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640" tabRatio="703"/>
  </bookViews>
  <sheets>
    <sheet name="表3-1 新增地方政府一般债券情况表" sheetId="1" r:id="rId1"/>
    <sheet name="表3-1 新增地方政府专项债券情况表" sheetId="2" r:id="rId2"/>
    <sheet name="表3-2 新增地方政府一般债券资金收支情况表" sheetId="3" r:id="rId3"/>
    <sheet name="表3-2 新增地方政府专项债券资金收支情况表" sheetId="4" r:id="rId4"/>
  </sheets>
  <definedNames>
    <definedName name="_xlnm.Print_Area" localSheetId="0">'表3-1 新增地方政府一般债券情况表'!$B$4:$N$24</definedName>
    <definedName name="_xlnm.Print_Area" localSheetId="1">'表3-1 新增地方政府专项债券情况表'!$B$4:$P$15</definedName>
  </definedNames>
  <calcPr calcId="144525"/>
</workbook>
</file>

<file path=xl/sharedStrings.xml><?xml version="1.0" encoding="utf-8"?>
<sst xmlns="http://schemas.openxmlformats.org/spreadsheetml/2006/main" count="308" uniqueCount="151">
  <si>
    <t>DEBT_T_XXGK_CXZQSY</t>
  </si>
  <si>
    <t xml:space="preserve"> AND T.AD_CODE_GK=12 AND T.SET_YEAR_GK=2023 AND T.ZWLB_ID=01</t>
  </si>
  <si>
    <r>
      <rPr>
        <sz val="9"/>
        <rFont val="SimSun"/>
        <charset val="134"/>
      </rPr>
      <t>债券存续期公开</t>
    </r>
  </si>
  <si>
    <t>AD_CODE_GK#12</t>
  </si>
  <si>
    <t>AD_CODE#12</t>
  </si>
  <si>
    <t>SET_YEAR_GK#2023</t>
  </si>
  <si>
    <r>
      <rPr>
        <sz val="9"/>
        <rFont val="Times New Roman"/>
        <charset val="134"/>
      </rPr>
      <t xml:space="preserve">ad_name#12 </t>
    </r>
    <r>
      <rPr>
        <sz val="9"/>
        <rFont val="SimSun"/>
        <charset val="134"/>
      </rPr>
      <t>天津市</t>
    </r>
  </si>
  <si>
    <r>
      <rPr>
        <sz val="9"/>
        <rFont val="Times New Roman"/>
        <charset val="134"/>
      </rPr>
      <t>ZWLB_NAME#</t>
    </r>
    <r>
      <rPr>
        <sz val="9"/>
        <rFont val="SimSun"/>
        <charset val="134"/>
      </rPr>
      <t>一般债券</t>
    </r>
  </si>
  <si>
    <t>ZWLB_ID#01</t>
  </si>
  <si>
    <t>ZQ_NAME#</t>
  </si>
  <si>
    <t>ZQ_CODE#</t>
  </si>
  <si>
    <t>FXGM_AMT#</t>
  </si>
  <si>
    <t>SET_YEAR#</t>
  </si>
  <si>
    <t>FX_DATE#</t>
  </si>
  <si>
    <t>ZQ_RATE#</t>
  </si>
  <si>
    <t>ZQQX_NAME#</t>
  </si>
  <si>
    <t>XMZTZ#</t>
  </si>
  <si>
    <t>XMZTZ_ZQZJ#</t>
  </si>
  <si>
    <t>XMYTZ#</t>
  </si>
  <si>
    <t>XMYTZ_ZQZJ#</t>
  </si>
  <si>
    <t>REMARK#</t>
  </si>
  <si>
    <t>set_year#</t>
  </si>
  <si>
    <t>ZQ_ID#</t>
  </si>
  <si>
    <t>ZQQX_ID#</t>
  </si>
  <si>
    <r>
      <rPr>
        <sz val="9"/>
        <rFont val="SimSun"/>
        <charset val="134"/>
      </rPr>
      <t>表</t>
    </r>
    <r>
      <rPr>
        <sz val="9"/>
        <rFont val="Times New Roman"/>
        <charset val="134"/>
      </rPr>
      <t>3-1</t>
    </r>
  </si>
  <si>
    <r>
      <rPr>
        <b/>
        <sz val="15"/>
        <rFont val="Times New Roman"/>
        <charset val="134"/>
      </rPr>
      <t>2023</t>
    </r>
    <r>
      <rPr>
        <b/>
        <sz val="15"/>
        <rFont val="微软雅黑"/>
        <charset val="134"/>
      </rPr>
      <t>年</t>
    </r>
    <r>
      <rPr>
        <b/>
        <sz val="15"/>
        <rFont val="Times New Roman"/>
        <charset val="134"/>
      </rPr>
      <t>--2024</t>
    </r>
    <r>
      <rPr>
        <b/>
        <sz val="15"/>
        <rFont val="微软雅黑"/>
        <charset val="134"/>
      </rPr>
      <t>年末天津市交通运输委员会组织发行的新增地方政府一般债券情况表</t>
    </r>
  </si>
  <si>
    <r>
      <rPr>
        <sz val="9"/>
        <rFont val="SimSun"/>
        <charset val="134"/>
      </rPr>
      <t>单位：亿元</t>
    </r>
  </si>
  <si>
    <r>
      <rPr>
        <b/>
        <sz val="11"/>
        <rFont val="SimSun"/>
        <charset val="134"/>
      </rPr>
      <t>项目名称</t>
    </r>
  </si>
  <si>
    <r>
      <rPr>
        <b/>
        <sz val="11"/>
        <rFont val="Times New Roman"/>
        <charset val="134"/>
      </rPr>
      <t xml:space="preserve">                </t>
    </r>
    <r>
      <rPr>
        <b/>
        <sz val="11"/>
        <rFont val="SimSun"/>
        <charset val="134"/>
      </rPr>
      <t>债券基本信息</t>
    </r>
  </si>
  <si>
    <r>
      <rPr>
        <b/>
        <sz val="11"/>
        <rFont val="SimSun"/>
        <charset val="134"/>
      </rPr>
      <t>项目总投资</t>
    </r>
  </si>
  <si>
    <r>
      <rPr>
        <b/>
        <sz val="11"/>
        <rFont val="SimSun"/>
        <charset val="134"/>
      </rPr>
      <t>项目已实现投资</t>
    </r>
  </si>
  <si>
    <r>
      <rPr>
        <b/>
        <sz val="11"/>
        <rFont val="SimSun"/>
        <charset val="134"/>
      </rPr>
      <t>备注</t>
    </r>
  </si>
  <si>
    <r>
      <rPr>
        <b/>
        <sz val="11"/>
        <rFont val="SimSun"/>
        <charset val="134"/>
      </rPr>
      <t>穿透式监测系统项目编码</t>
    </r>
  </si>
  <si>
    <r>
      <rPr>
        <b/>
        <sz val="11"/>
        <rFont val="SimSun"/>
        <charset val="134"/>
      </rPr>
      <t>项目类型</t>
    </r>
  </si>
  <si>
    <r>
      <rPr>
        <b/>
        <sz val="11"/>
        <rFont val="SimSun"/>
        <charset val="134"/>
      </rPr>
      <t>本次发行金额</t>
    </r>
  </si>
  <si>
    <r>
      <rPr>
        <b/>
        <sz val="11"/>
        <rFont val="SimSun"/>
        <charset val="134"/>
      </rPr>
      <t>发行时间（年</t>
    </r>
    <r>
      <rPr>
        <b/>
        <sz val="11"/>
        <rFont val="Times New Roman"/>
        <charset val="134"/>
      </rPr>
      <t>/</t>
    </r>
    <r>
      <rPr>
        <b/>
        <sz val="11"/>
        <rFont val="SimSun"/>
        <charset val="134"/>
      </rPr>
      <t>月</t>
    </r>
    <r>
      <rPr>
        <b/>
        <sz val="11"/>
        <rFont val="Times New Roman"/>
        <charset val="134"/>
      </rPr>
      <t>/</t>
    </r>
    <r>
      <rPr>
        <b/>
        <sz val="11"/>
        <rFont val="SimSun"/>
        <charset val="134"/>
      </rPr>
      <t>日）</t>
    </r>
  </si>
  <si>
    <r>
      <rPr>
        <b/>
        <sz val="11"/>
        <rFont val="SimSun"/>
        <charset val="134"/>
      </rPr>
      <t>债券名称</t>
    </r>
  </si>
  <si>
    <r>
      <rPr>
        <b/>
        <sz val="11"/>
        <rFont val="SimSun"/>
        <charset val="134"/>
      </rPr>
      <t>债券期限</t>
    </r>
  </si>
  <si>
    <r>
      <rPr>
        <b/>
        <sz val="11"/>
        <rFont val="SimSun"/>
        <charset val="134"/>
      </rPr>
      <t>其中：债券资金安排</t>
    </r>
  </si>
  <si>
    <r>
      <rPr>
        <sz val="11"/>
        <rFont val="SimSun"/>
        <charset val="134"/>
      </rPr>
      <t>天津港建设一流港口</t>
    </r>
  </si>
  <si>
    <t>P231200-0222</t>
  </si>
  <si>
    <r>
      <rPr>
        <sz val="11"/>
        <rFont val="SimSun"/>
        <charset val="134"/>
      </rPr>
      <t>其他</t>
    </r>
  </si>
  <si>
    <t>2023-06-21</t>
  </si>
  <si>
    <r>
      <rPr>
        <sz val="11"/>
        <rFont val="Times New Roman"/>
        <charset val="134"/>
      </rPr>
      <t>2023</t>
    </r>
    <r>
      <rPr>
        <sz val="11"/>
        <rFont val="SimSun"/>
        <charset val="134"/>
      </rPr>
      <t>年天津市政府一般债券（二期）</t>
    </r>
  </si>
  <si>
    <r>
      <rPr>
        <sz val="11"/>
        <rFont val="Times New Roman"/>
        <charset val="134"/>
      </rPr>
      <t>5</t>
    </r>
    <r>
      <rPr>
        <sz val="11"/>
        <rFont val="SimSun"/>
        <charset val="134"/>
      </rPr>
      <t>年</t>
    </r>
  </si>
  <si>
    <r>
      <rPr>
        <sz val="11"/>
        <rFont val="SimSun"/>
        <charset val="134"/>
      </rPr>
      <t>津歧公路（南堤路</t>
    </r>
    <r>
      <rPr>
        <sz val="11"/>
        <rFont val="Times New Roman"/>
        <charset val="134"/>
      </rPr>
      <t>-</t>
    </r>
    <r>
      <rPr>
        <sz val="11"/>
        <rFont val="SimSun"/>
        <charset val="134"/>
      </rPr>
      <t>津冀界）拓宽改造工程北段</t>
    </r>
  </si>
  <si>
    <t>198842</t>
  </si>
  <si>
    <r>
      <rPr>
        <sz val="11"/>
        <rFont val="SimSun"/>
        <charset val="134"/>
      </rPr>
      <t>免费一级公路</t>
    </r>
  </si>
  <si>
    <t>2023-10-10</t>
  </si>
  <si>
    <r>
      <rPr>
        <sz val="11"/>
        <rFont val="Times New Roman"/>
        <charset val="134"/>
      </rPr>
      <t>2023</t>
    </r>
    <r>
      <rPr>
        <sz val="11"/>
        <rFont val="SimSun"/>
        <charset val="134"/>
      </rPr>
      <t>年天津市政府一般债券（七期）</t>
    </r>
  </si>
  <si>
    <r>
      <rPr>
        <sz val="11"/>
        <rFont val="Times New Roman"/>
        <charset val="134"/>
      </rPr>
      <t>G104</t>
    </r>
    <r>
      <rPr>
        <sz val="11"/>
        <rFont val="SimSun"/>
        <charset val="134"/>
      </rPr>
      <t>国道（津霸公路</t>
    </r>
    <r>
      <rPr>
        <sz val="11"/>
        <rFont val="Times New Roman"/>
        <charset val="134"/>
      </rPr>
      <t>-</t>
    </r>
    <r>
      <rPr>
        <sz val="11"/>
        <rFont val="SimSun"/>
        <charset val="134"/>
      </rPr>
      <t>静霸公路）改建工程</t>
    </r>
  </si>
  <si>
    <t>2305093</t>
  </si>
  <si>
    <t>2023-01-30</t>
  </si>
  <si>
    <r>
      <rPr>
        <sz val="11"/>
        <rFont val="Times New Roman"/>
        <charset val="134"/>
      </rPr>
      <t>2023</t>
    </r>
    <r>
      <rPr>
        <sz val="11"/>
        <rFont val="SimSun"/>
        <charset val="134"/>
      </rPr>
      <t>年天津市政府一般债券（一期）</t>
    </r>
  </si>
  <si>
    <r>
      <rPr>
        <sz val="11"/>
        <rFont val="SimSun"/>
        <charset val="134"/>
      </rPr>
      <t>杨北公路（津宁高速公路～武清北辰界）改建工程</t>
    </r>
  </si>
  <si>
    <r>
      <rPr>
        <sz val="11"/>
        <rFont val="SimSun"/>
        <charset val="134"/>
      </rPr>
      <t>九园公路（京津公路～原京福公路）工程</t>
    </r>
  </si>
  <si>
    <r>
      <rPr>
        <sz val="11"/>
        <rFont val="SimSun"/>
        <charset val="134"/>
      </rPr>
      <t>杨北公路（新杨北公路</t>
    </r>
    <r>
      <rPr>
        <sz val="11"/>
        <rFont val="Times New Roman"/>
        <charset val="134"/>
      </rPr>
      <t>-</t>
    </r>
    <r>
      <rPr>
        <sz val="11"/>
        <rFont val="SimSun"/>
        <charset val="134"/>
      </rPr>
      <t>津宁高速公路）改建工程</t>
    </r>
  </si>
  <si>
    <r>
      <rPr>
        <sz val="11"/>
        <rFont val="SimSun"/>
        <charset val="134"/>
      </rPr>
      <t>津汉公路（宁河汉沽界</t>
    </r>
    <r>
      <rPr>
        <sz val="11"/>
        <rFont val="Times New Roman"/>
        <charset val="134"/>
      </rPr>
      <t>-</t>
    </r>
    <r>
      <rPr>
        <sz val="11"/>
        <rFont val="SimSun"/>
        <charset val="134"/>
      </rPr>
      <t>滨玉公路）改建工程</t>
    </r>
  </si>
  <si>
    <r>
      <rPr>
        <sz val="11"/>
        <rFont val="SimSun"/>
        <charset val="134"/>
      </rPr>
      <t>九园公路（武清宝坻界</t>
    </r>
    <r>
      <rPr>
        <sz val="11"/>
        <rFont val="Times New Roman"/>
        <charset val="134"/>
      </rPr>
      <t>-</t>
    </r>
    <r>
      <rPr>
        <sz val="11"/>
        <rFont val="SimSun"/>
        <charset val="134"/>
      </rPr>
      <t>武清北辰界）改建工程</t>
    </r>
  </si>
  <si>
    <r>
      <rPr>
        <sz val="11"/>
        <rFont val="SimSun"/>
        <charset val="134"/>
      </rPr>
      <t>九园公路京哈高速跨线桥改建工程</t>
    </r>
  </si>
  <si>
    <r>
      <rPr>
        <sz val="11"/>
        <rFont val="SimSun"/>
        <charset val="134"/>
      </rPr>
      <t>津歧公路（东风大桥</t>
    </r>
    <r>
      <rPr>
        <sz val="11"/>
        <rFont val="Times New Roman"/>
        <charset val="134"/>
      </rPr>
      <t>-</t>
    </r>
    <r>
      <rPr>
        <sz val="11"/>
        <rFont val="SimSun"/>
        <charset val="134"/>
      </rPr>
      <t>南堤路）拓宽改造工程</t>
    </r>
  </si>
  <si>
    <r>
      <rPr>
        <sz val="11"/>
        <rFont val="SimSun"/>
        <charset val="134"/>
      </rPr>
      <t>九园公路（原京福～高王路）工程</t>
    </r>
  </si>
  <si>
    <r>
      <rPr>
        <sz val="11"/>
        <rFont val="SimSun"/>
        <charset val="134"/>
      </rPr>
      <t>宝武公路（平宝公路</t>
    </r>
    <r>
      <rPr>
        <sz val="11"/>
        <rFont val="Times New Roman"/>
        <charset val="134"/>
      </rPr>
      <t>—</t>
    </r>
    <r>
      <rPr>
        <sz val="11"/>
        <rFont val="SimSun"/>
        <charset val="134"/>
      </rPr>
      <t>津围公路联络线）改建工程</t>
    </r>
  </si>
  <si>
    <t>231902</t>
  </si>
  <si>
    <t>2024-08-01</t>
  </si>
  <si>
    <r>
      <rPr>
        <sz val="11"/>
        <rFont val="Times New Roman"/>
        <charset val="134"/>
      </rPr>
      <t>2024</t>
    </r>
    <r>
      <rPr>
        <sz val="11"/>
        <rFont val="SimSun"/>
        <charset val="134"/>
      </rPr>
      <t>年天津市政府一般债券（三期）</t>
    </r>
  </si>
  <si>
    <r>
      <rPr>
        <sz val="11"/>
        <rFont val="SimSun"/>
        <charset val="134"/>
      </rPr>
      <t>天津地铁</t>
    </r>
    <r>
      <rPr>
        <sz val="11"/>
        <rFont val="Times New Roman"/>
        <charset val="134"/>
      </rPr>
      <t>5</t>
    </r>
    <r>
      <rPr>
        <sz val="11"/>
        <rFont val="SimSun"/>
        <charset val="134"/>
      </rPr>
      <t>、</t>
    </r>
    <r>
      <rPr>
        <sz val="11"/>
        <rFont val="Times New Roman"/>
        <charset val="134"/>
      </rPr>
      <t>6</t>
    </r>
    <r>
      <rPr>
        <sz val="11"/>
        <rFont val="SimSun"/>
        <charset val="134"/>
      </rPr>
      <t>号线电客车架修项目</t>
    </r>
  </si>
  <si>
    <t>P211200-0193</t>
  </si>
  <si>
    <t>轨道交通</t>
  </si>
  <si>
    <t>注：本表由使用债券资金的部门不迟于每年6月底前公开，反映截至上年末一般债券及项目信息。</t>
  </si>
  <si>
    <t xml:space="preserve"> AND T.AD_CODE_GK=12 AND T.SET_YEAR_GK=2023 AND T.ZWLB_ID=02</t>
  </si>
  <si>
    <r>
      <rPr>
        <sz val="9"/>
        <rFont val="Times New Roman"/>
        <charset val="134"/>
      </rPr>
      <t>ZWLB_NAME#</t>
    </r>
    <r>
      <rPr>
        <sz val="9"/>
        <rFont val="SimSun"/>
        <charset val="134"/>
      </rPr>
      <t>专项债券</t>
    </r>
  </si>
  <si>
    <t>ZWLB_ID#02</t>
  </si>
  <si>
    <t>XMZCLX#</t>
  </si>
  <si>
    <t>XMSY#</t>
  </si>
  <si>
    <r>
      <rPr>
        <b/>
        <sz val="15"/>
        <rFont val="Times New Roman"/>
        <charset val="134"/>
      </rPr>
      <t>2023</t>
    </r>
    <r>
      <rPr>
        <b/>
        <sz val="15"/>
        <rFont val="微软雅黑"/>
        <charset val="134"/>
      </rPr>
      <t>年</t>
    </r>
    <r>
      <rPr>
        <b/>
        <sz val="15"/>
        <rFont val="Times New Roman"/>
        <charset val="134"/>
      </rPr>
      <t>--2024</t>
    </r>
    <r>
      <rPr>
        <b/>
        <sz val="15"/>
        <rFont val="微软雅黑"/>
        <charset val="134"/>
      </rPr>
      <t>年末天津市交通运输委员会组织发行的新增地方政府专项债券情况表</t>
    </r>
  </si>
  <si>
    <r>
      <rPr>
        <b/>
        <sz val="11"/>
        <rFont val="SimSun"/>
        <charset val="134"/>
      </rPr>
      <t>债券项目资产类型</t>
    </r>
  </si>
  <si>
    <r>
      <rPr>
        <b/>
        <sz val="11"/>
        <rFont val="SimSun"/>
        <charset val="134"/>
      </rPr>
      <t>已取得项目收益</t>
    </r>
  </si>
  <si>
    <r>
      <rPr>
        <sz val="11"/>
        <rFont val="SimSun"/>
        <charset val="134"/>
      </rPr>
      <t>北部新区配套基础设施二期工程</t>
    </r>
    <r>
      <rPr>
        <sz val="11"/>
        <rFont val="Times New Roman"/>
        <charset val="134"/>
      </rPr>
      <t>-</t>
    </r>
    <r>
      <rPr>
        <sz val="11"/>
        <rFont val="SimSun"/>
        <charset val="134"/>
      </rPr>
      <t>津蓟高速公路天津站外迁工程</t>
    </r>
  </si>
  <si>
    <t>P191200-0099</t>
  </si>
  <si>
    <t>其他产业园区基础设施</t>
  </si>
  <si>
    <r>
      <rPr>
        <sz val="11"/>
        <color rgb="FF000000"/>
        <rFont val="Times New Roman"/>
        <charset val="1"/>
      </rPr>
      <t>2023</t>
    </r>
    <r>
      <rPr>
        <sz val="11"/>
        <color rgb="FF000000"/>
        <rFont val="SimSun"/>
        <charset val="1"/>
      </rPr>
      <t>年天津市政府专项债券（四十二期）</t>
    </r>
  </si>
  <si>
    <r>
      <rPr>
        <sz val="11"/>
        <color rgb="FF000000"/>
        <rFont val="Times New Roman"/>
        <charset val="1"/>
      </rPr>
      <t>10</t>
    </r>
    <r>
      <rPr>
        <sz val="11"/>
        <color rgb="FF000000"/>
        <rFont val="SimSun"/>
        <charset val="1"/>
      </rPr>
      <t>年</t>
    </r>
  </si>
  <si>
    <r>
      <rPr>
        <sz val="11"/>
        <rFont val="SimSun"/>
        <charset val="134"/>
      </rPr>
      <t>产业园区基础设施</t>
    </r>
  </si>
  <si>
    <r>
      <rPr>
        <sz val="11"/>
        <rFont val="SimSun"/>
        <charset val="134"/>
      </rPr>
      <t>天津港集疏运专用货运通道工程</t>
    </r>
  </si>
  <si>
    <t>809127</t>
  </si>
  <si>
    <r>
      <rPr>
        <sz val="11"/>
        <rFont val="SimSun"/>
        <charset val="134"/>
      </rPr>
      <t>企业收费高速公路</t>
    </r>
  </si>
  <si>
    <t>2023-12-07</t>
  </si>
  <si>
    <r>
      <rPr>
        <sz val="11"/>
        <rFont val="Times New Roman"/>
        <charset val="134"/>
      </rPr>
      <t>2023</t>
    </r>
    <r>
      <rPr>
        <sz val="11"/>
        <rFont val="SimSun"/>
        <charset val="134"/>
      </rPr>
      <t>年天津市政府专项债券（七十七期）</t>
    </r>
  </si>
  <si>
    <r>
      <rPr>
        <sz val="11"/>
        <rFont val="Times New Roman"/>
        <charset val="134"/>
      </rPr>
      <t>30</t>
    </r>
    <r>
      <rPr>
        <sz val="11"/>
        <rFont val="SimSun"/>
        <charset val="134"/>
      </rPr>
      <t>年</t>
    </r>
  </si>
  <si>
    <t>收费公路</t>
  </si>
  <si>
    <t>2405387</t>
  </si>
  <si>
    <t>2024-05-31</t>
  </si>
  <si>
    <r>
      <rPr>
        <sz val="11"/>
        <rFont val="Times New Roman"/>
        <charset val="134"/>
      </rPr>
      <t>2024</t>
    </r>
    <r>
      <rPr>
        <sz val="11"/>
        <rFont val="SimSun"/>
        <charset val="134"/>
      </rPr>
      <t>年天津市政府专项债券（二十七期）</t>
    </r>
  </si>
  <si>
    <t>199013</t>
  </si>
  <si>
    <t>2024-09-27</t>
  </si>
  <si>
    <r>
      <rPr>
        <sz val="11"/>
        <rFont val="Times New Roman"/>
        <charset val="134"/>
      </rPr>
      <t>2024</t>
    </r>
    <r>
      <rPr>
        <sz val="11"/>
        <rFont val="SimSun"/>
        <charset val="134"/>
      </rPr>
      <t>年天津市政府专项债券（五十二期）</t>
    </r>
  </si>
  <si>
    <r>
      <rPr>
        <sz val="11"/>
        <color indexed="8"/>
        <rFont val="宋体"/>
        <charset val="134"/>
      </rPr>
      <t>新建北京至天津滨海新区铁路宝坻至滨海新区段</t>
    </r>
  </si>
  <si>
    <t>120000333-1803</t>
  </si>
  <si>
    <r>
      <rPr>
        <sz val="11"/>
        <color indexed="8"/>
        <rFont val="宋体"/>
        <charset val="134"/>
      </rPr>
      <t>铁路干线</t>
    </r>
  </si>
  <si>
    <r>
      <rPr>
        <sz val="11"/>
        <color indexed="8"/>
        <rFont val="Times New Roman"/>
        <charset val="134"/>
      </rPr>
      <t>2024</t>
    </r>
    <r>
      <rPr>
        <sz val="11"/>
        <color indexed="8"/>
        <rFont val="宋体"/>
        <charset val="134"/>
      </rPr>
      <t>年天津市政府专项债券（四十六期）</t>
    </r>
  </si>
  <si>
    <r>
      <rPr>
        <sz val="11"/>
        <color indexed="8"/>
        <rFont val="Times New Roman"/>
        <charset val="134"/>
      </rPr>
      <t>30</t>
    </r>
    <r>
      <rPr>
        <sz val="11"/>
        <color indexed="8"/>
        <rFont val="宋体"/>
        <charset val="134"/>
      </rPr>
      <t>年</t>
    </r>
  </si>
  <si>
    <t>铁路</t>
  </si>
  <si>
    <t>京沪高铁等七条铁路建设项目</t>
  </si>
  <si>
    <t>P091200-0003</t>
  </si>
  <si>
    <t>偿还存量债务</t>
  </si>
  <si>
    <t>2024-10-09</t>
  </si>
  <si>
    <r>
      <rPr>
        <sz val="11"/>
        <color indexed="8"/>
        <rFont val="Times New Roman"/>
        <charset val="134"/>
      </rPr>
      <t>2024</t>
    </r>
    <r>
      <rPr>
        <sz val="11"/>
        <color indexed="8"/>
        <rFont val="宋体"/>
        <charset val="134"/>
      </rPr>
      <t>年天津市政府专项债券（五十四期）</t>
    </r>
  </si>
  <si>
    <r>
      <rPr>
        <sz val="11"/>
        <color indexed="8"/>
        <rFont val="Times New Roman"/>
        <charset val="134"/>
      </rPr>
      <t>10</t>
    </r>
    <r>
      <rPr>
        <sz val="11"/>
        <color indexed="8"/>
        <rFont val="宋体"/>
        <charset val="134"/>
      </rPr>
      <t>年</t>
    </r>
  </si>
  <si>
    <r>
      <rPr>
        <sz val="9"/>
        <rFont val="SimSun"/>
        <charset val="134"/>
      </rPr>
      <t>注：本表由使用债券资金的部门不迟于每年</t>
    </r>
    <r>
      <rPr>
        <sz val="9"/>
        <rFont val="Times New Roman"/>
        <charset val="134"/>
      </rPr>
      <t>6</t>
    </r>
    <r>
      <rPr>
        <sz val="9"/>
        <rFont val="SimSun"/>
        <charset val="134"/>
      </rPr>
      <t>月底前公开，反映截至上年末专项债券及项目信息。</t>
    </r>
  </si>
  <si>
    <t>DEBT_T_XXGK_CXSRZC</t>
  </si>
  <si>
    <t xml:space="preserve"> AND T.AD_CODE_GK=12 AND T.SET_YEAR_GK=2023 AND T.ZWLB_ID='01'</t>
  </si>
  <si>
    <r>
      <rPr>
        <sz val="9"/>
        <rFont val="Times New Roman"/>
        <charset val="134"/>
      </rPr>
      <t xml:space="preserve">AD_NAME#12 </t>
    </r>
    <r>
      <rPr>
        <sz val="9"/>
        <rFont val="SimSun"/>
        <charset val="134"/>
      </rPr>
      <t>天津市</t>
    </r>
  </si>
  <si>
    <t>SET_YEAR#2023</t>
  </si>
  <si>
    <t>SR_AMT#</t>
  </si>
  <si>
    <t>GNFL_NAME#</t>
  </si>
  <si>
    <t>ZC_AMT#</t>
  </si>
  <si>
    <t>GNFL_CODE#</t>
  </si>
  <si>
    <r>
      <rPr>
        <sz val="9"/>
        <rFont val="SimSun"/>
        <charset val="134"/>
      </rPr>
      <t>表</t>
    </r>
    <r>
      <rPr>
        <sz val="9"/>
        <rFont val="Times New Roman"/>
        <charset val="134"/>
      </rPr>
      <t>3-2</t>
    </r>
  </si>
  <si>
    <r>
      <rPr>
        <b/>
        <sz val="15"/>
        <rFont val="Times New Roman"/>
        <charset val="134"/>
      </rPr>
      <t>2023</t>
    </r>
    <r>
      <rPr>
        <b/>
        <sz val="15"/>
        <rFont val="微软雅黑"/>
        <charset val="134"/>
      </rPr>
      <t>年</t>
    </r>
    <r>
      <rPr>
        <b/>
        <sz val="15"/>
        <rFont val="Times New Roman"/>
        <charset val="134"/>
      </rPr>
      <t>--2024</t>
    </r>
    <r>
      <rPr>
        <b/>
        <sz val="15"/>
        <rFont val="微软雅黑"/>
        <charset val="134"/>
      </rPr>
      <t>年末天津市交通运输委员会组织发行的新增地方政府一般债券资金收支情况表</t>
    </r>
  </si>
  <si>
    <r>
      <rPr>
        <b/>
        <sz val="11"/>
        <rFont val="SimSun"/>
        <charset val="134"/>
      </rPr>
      <t>序号</t>
    </r>
  </si>
  <si>
    <r>
      <rPr>
        <b/>
        <sz val="11"/>
        <rFont val="Times New Roman"/>
        <charset val="134"/>
      </rPr>
      <t>2023</t>
    </r>
    <r>
      <rPr>
        <b/>
        <sz val="11"/>
        <rFont val="SimSun"/>
        <charset val="134"/>
      </rPr>
      <t>年</t>
    </r>
    <r>
      <rPr>
        <b/>
        <sz val="11"/>
        <rFont val="Times New Roman"/>
        <charset val="134"/>
      </rPr>
      <t>--2024</t>
    </r>
    <r>
      <rPr>
        <b/>
        <sz val="11"/>
        <rFont val="SimSun"/>
        <charset val="134"/>
      </rPr>
      <t>年末新增一般债券资金收入</t>
    </r>
  </si>
  <si>
    <r>
      <rPr>
        <b/>
        <sz val="11"/>
        <rFont val="Times New Roman"/>
        <charset val="134"/>
      </rPr>
      <t>2023</t>
    </r>
    <r>
      <rPr>
        <b/>
        <sz val="11"/>
        <rFont val="SimSun"/>
        <charset val="134"/>
      </rPr>
      <t>年</t>
    </r>
    <r>
      <rPr>
        <b/>
        <sz val="11"/>
        <rFont val="Times New Roman"/>
        <charset val="134"/>
      </rPr>
      <t>--2024</t>
    </r>
    <r>
      <rPr>
        <b/>
        <sz val="11"/>
        <rFont val="SimSun"/>
        <charset val="134"/>
      </rPr>
      <t>年末新增一般债券资金安排的支出</t>
    </r>
  </si>
  <si>
    <r>
      <rPr>
        <b/>
        <sz val="11"/>
        <rFont val="SimSun"/>
        <charset val="134"/>
      </rPr>
      <t>金额</t>
    </r>
  </si>
  <si>
    <r>
      <rPr>
        <b/>
        <sz val="11"/>
        <rFont val="SimSun"/>
        <charset val="134"/>
      </rPr>
      <t>支出功能分类</t>
    </r>
  </si>
  <si>
    <r>
      <rPr>
        <b/>
        <sz val="11"/>
        <rFont val="SimSun"/>
        <charset val="134"/>
      </rPr>
      <t>合计</t>
    </r>
  </si>
  <si>
    <r>
      <rPr>
        <sz val="9"/>
        <rFont val="SimSun"/>
        <charset val="134"/>
      </rPr>
      <t>天津港建设一流港口</t>
    </r>
  </si>
  <si>
    <r>
      <rPr>
        <sz val="9"/>
        <rFont val="Times New Roman"/>
        <charset val="134"/>
      </rPr>
      <t>[2140122]</t>
    </r>
    <r>
      <rPr>
        <sz val="9"/>
        <rFont val="SimSun"/>
        <charset val="134"/>
      </rPr>
      <t>港口设施</t>
    </r>
  </si>
  <si>
    <r>
      <rPr>
        <sz val="9"/>
        <rFont val="SimSun"/>
        <charset val="134"/>
      </rPr>
      <t>宝武公路（平宝公路</t>
    </r>
    <r>
      <rPr>
        <sz val="9"/>
        <rFont val="Times New Roman"/>
        <charset val="134"/>
      </rPr>
      <t>—</t>
    </r>
    <r>
      <rPr>
        <sz val="9"/>
        <rFont val="SimSun"/>
        <charset val="134"/>
      </rPr>
      <t>津围公路联络线）改建工程</t>
    </r>
  </si>
  <si>
    <r>
      <rPr>
        <sz val="9"/>
        <rFont val="Times New Roman"/>
        <charset val="134"/>
      </rPr>
      <t>[2140104]</t>
    </r>
    <r>
      <rPr>
        <sz val="9"/>
        <rFont val="SimSun"/>
        <charset val="134"/>
      </rPr>
      <t>公路建设</t>
    </r>
  </si>
  <si>
    <r>
      <rPr>
        <sz val="9"/>
        <rFont val="SimSun"/>
        <charset val="134"/>
      </rPr>
      <t>津歧公路（南堤路</t>
    </r>
    <r>
      <rPr>
        <sz val="9"/>
        <rFont val="Times New Roman"/>
        <charset val="134"/>
      </rPr>
      <t>-</t>
    </r>
    <r>
      <rPr>
        <sz val="9"/>
        <rFont val="SimSun"/>
        <charset val="134"/>
      </rPr>
      <t>津冀界）拓宽改造工程北段</t>
    </r>
  </si>
  <si>
    <r>
      <rPr>
        <sz val="9"/>
        <rFont val="Times New Roman"/>
        <charset val="134"/>
      </rPr>
      <t>G104</t>
    </r>
    <r>
      <rPr>
        <sz val="9"/>
        <rFont val="SimSun"/>
        <charset val="134"/>
      </rPr>
      <t>国道（津霸公路</t>
    </r>
    <r>
      <rPr>
        <sz val="9"/>
        <rFont val="Times New Roman"/>
        <charset val="134"/>
      </rPr>
      <t>-</t>
    </r>
    <r>
      <rPr>
        <sz val="9"/>
        <rFont val="SimSun"/>
        <charset val="134"/>
      </rPr>
      <t>静霸公路）改建工程</t>
    </r>
  </si>
  <si>
    <r>
      <rPr>
        <sz val="9"/>
        <rFont val="SimSun"/>
        <charset val="134"/>
      </rPr>
      <t>杨北公路（津宁高速公路～武清北辰界）改建工程</t>
    </r>
  </si>
  <si>
    <r>
      <rPr>
        <sz val="9"/>
        <rFont val="SimSun"/>
        <charset val="134"/>
      </rPr>
      <t>九园公路（京津公路～原京福公路）工程</t>
    </r>
  </si>
  <si>
    <r>
      <rPr>
        <sz val="9"/>
        <rFont val="SimSun"/>
        <charset val="134"/>
      </rPr>
      <t>杨北公路（新杨北公路</t>
    </r>
    <r>
      <rPr>
        <sz val="9"/>
        <rFont val="Times New Roman"/>
        <charset val="134"/>
      </rPr>
      <t>-</t>
    </r>
    <r>
      <rPr>
        <sz val="9"/>
        <rFont val="SimSun"/>
        <charset val="134"/>
      </rPr>
      <t>津宁高速公路）改建工程</t>
    </r>
  </si>
  <si>
    <r>
      <rPr>
        <sz val="9"/>
        <rFont val="SimSun"/>
        <charset val="134"/>
      </rPr>
      <t>津汉公路（宁河汉沽界</t>
    </r>
    <r>
      <rPr>
        <sz val="9"/>
        <rFont val="Times New Roman"/>
        <charset val="134"/>
      </rPr>
      <t>-</t>
    </r>
    <r>
      <rPr>
        <sz val="9"/>
        <rFont val="SimSun"/>
        <charset val="134"/>
      </rPr>
      <t>滨玉公路）改建工程</t>
    </r>
  </si>
  <si>
    <r>
      <rPr>
        <sz val="9"/>
        <rFont val="SimSun"/>
        <charset val="134"/>
      </rPr>
      <t>九园公路（武清宝坻界</t>
    </r>
    <r>
      <rPr>
        <sz val="9"/>
        <rFont val="Times New Roman"/>
        <charset val="134"/>
      </rPr>
      <t>-</t>
    </r>
    <r>
      <rPr>
        <sz val="9"/>
        <rFont val="SimSun"/>
        <charset val="134"/>
      </rPr>
      <t>武清北辰界）改建工程</t>
    </r>
  </si>
  <si>
    <r>
      <rPr>
        <sz val="9"/>
        <rFont val="SimSun"/>
        <charset val="134"/>
      </rPr>
      <t>九园公路京哈高速跨线桥改建工程</t>
    </r>
  </si>
  <si>
    <r>
      <rPr>
        <sz val="9"/>
        <rFont val="SimSun"/>
        <charset val="134"/>
      </rPr>
      <t>津歧公路（东风大桥</t>
    </r>
    <r>
      <rPr>
        <sz val="9"/>
        <rFont val="Times New Roman"/>
        <charset val="134"/>
      </rPr>
      <t>-</t>
    </r>
    <r>
      <rPr>
        <sz val="9"/>
        <rFont val="SimSun"/>
        <charset val="134"/>
      </rPr>
      <t>南堤路）拓宽改造工程</t>
    </r>
  </si>
  <si>
    <r>
      <rPr>
        <sz val="9"/>
        <rFont val="SimSun"/>
        <charset val="134"/>
      </rPr>
      <t>九园公路（原京福～高王路）工程</t>
    </r>
  </si>
  <si>
    <r>
      <rPr>
        <sz val="9"/>
        <rFont val="SimSun"/>
        <charset val="134"/>
      </rPr>
      <t>天津地铁</t>
    </r>
    <r>
      <rPr>
        <sz val="9"/>
        <rFont val="Times New Roman"/>
        <charset val="134"/>
      </rPr>
      <t>5</t>
    </r>
    <r>
      <rPr>
        <sz val="9"/>
        <rFont val="SimSun"/>
        <charset val="134"/>
      </rPr>
      <t>、</t>
    </r>
    <r>
      <rPr>
        <sz val="9"/>
        <rFont val="Times New Roman"/>
        <charset val="134"/>
      </rPr>
      <t>6</t>
    </r>
    <r>
      <rPr>
        <sz val="9"/>
        <rFont val="SimSun"/>
        <charset val="134"/>
      </rPr>
      <t>号线电客车架修项目</t>
    </r>
  </si>
  <si>
    <r>
      <rPr>
        <sz val="9"/>
        <rFont val="Times New Roman"/>
        <charset val="134"/>
      </rPr>
      <t>[2120399]</t>
    </r>
    <r>
      <rPr>
        <sz val="9"/>
        <rFont val="SimSun"/>
        <charset val="134"/>
      </rPr>
      <t>其他城乡社区公共设施支出</t>
    </r>
  </si>
  <si>
    <t xml:space="preserve"> AND T.AD_CODE_GK=12 AND T.SET_YEAR_GK=2023 AND T.ZWLB_ID='02'</t>
  </si>
  <si>
    <r>
      <rPr>
        <b/>
        <sz val="15"/>
        <rFont val="Times New Roman"/>
        <charset val="134"/>
      </rPr>
      <t>2023</t>
    </r>
    <r>
      <rPr>
        <b/>
        <sz val="15"/>
        <rFont val="微软雅黑"/>
        <charset val="134"/>
      </rPr>
      <t>年</t>
    </r>
    <r>
      <rPr>
        <b/>
        <sz val="15"/>
        <rFont val="Times New Roman"/>
        <charset val="134"/>
      </rPr>
      <t>--2024</t>
    </r>
    <r>
      <rPr>
        <b/>
        <sz val="15"/>
        <rFont val="微软雅黑"/>
        <charset val="134"/>
      </rPr>
      <t>年末天津市交通运输委员会组织发行的新增地方政府专项债券资金收支情况表</t>
    </r>
  </si>
  <si>
    <r>
      <rPr>
        <b/>
        <sz val="11"/>
        <rFont val="Times New Roman"/>
        <charset val="134"/>
      </rPr>
      <t>2023</t>
    </r>
    <r>
      <rPr>
        <b/>
        <sz val="11"/>
        <rFont val="SimSun"/>
        <charset val="134"/>
      </rPr>
      <t>年</t>
    </r>
    <r>
      <rPr>
        <b/>
        <sz val="11"/>
        <rFont val="Times New Roman"/>
        <charset val="134"/>
      </rPr>
      <t>--2024</t>
    </r>
    <r>
      <rPr>
        <b/>
        <sz val="11"/>
        <rFont val="SimSun"/>
        <charset val="134"/>
      </rPr>
      <t>年末新增专项债券资金收入</t>
    </r>
  </si>
  <si>
    <r>
      <rPr>
        <b/>
        <sz val="11"/>
        <rFont val="Times New Roman"/>
        <charset val="134"/>
      </rPr>
      <t>2023</t>
    </r>
    <r>
      <rPr>
        <b/>
        <sz val="11"/>
        <rFont val="SimSun"/>
        <charset val="134"/>
      </rPr>
      <t>年</t>
    </r>
    <r>
      <rPr>
        <b/>
        <sz val="11"/>
        <rFont val="Times New Roman"/>
        <charset val="134"/>
      </rPr>
      <t>--2024</t>
    </r>
    <r>
      <rPr>
        <b/>
        <sz val="11"/>
        <rFont val="SimSun"/>
        <charset val="134"/>
      </rPr>
      <t>年末新增专项债券资金安排的支出</t>
    </r>
  </si>
  <si>
    <r>
      <rPr>
        <sz val="11"/>
        <rFont val="Times New Roman"/>
        <charset val="134"/>
      </rPr>
      <t>[2290402]</t>
    </r>
    <r>
      <rPr>
        <sz val="11"/>
        <rFont val="SimSun"/>
        <charset val="134"/>
      </rPr>
      <t>其他地方自行试点项目收益专项债券收入安排的支出</t>
    </r>
  </si>
  <si>
    <r>
      <rPr>
        <sz val="11"/>
        <rFont val="Times New Roman"/>
        <charset val="134"/>
      </rPr>
      <t>[2140104]</t>
    </r>
    <r>
      <rPr>
        <sz val="11"/>
        <rFont val="SimSun"/>
        <charset val="134"/>
      </rPr>
      <t>公路建设</t>
    </r>
  </si>
  <si>
    <r>
      <rPr>
        <sz val="11"/>
        <color indexed="8"/>
        <rFont val="Times New Roman"/>
        <charset val="134"/>
      </rPr>
      <t>[2290402]</t>
    </r>
    <r>
      <rPr>
        <sz val="11"/>
        <color indexed="8"/>
        <rFont val="宋体"/>
        <charset val="134"/>
      </rPr>
      <t>其他地方自行试点项目收益专项债券收入安排的支出</t>
    </r>
  </si>
  <si>
    <r>
      <rPr>
        <sz val="11"/>
        <color indexed="8"/>
        <rFont val="宋体"/>
        <charset val="134"/>
      </rPr>
      <t>京沪高铁等七条铁路建设项目</t>
    </r>
  </si>
  <si>
    <r>
      <rPr>
        <sz val="11"/>
        <rFont val="Times New Roman"/>
        <charset val="134"/>
      </rPr>
      <t>[2310403]</t>
    </r>
    <r>
      <rPr>
        <sz val="11"/>
        <rFont val="SimSun"/>
        <charset val="134"/>
      </rPr>
      <t>其他政府性基金债务收入安排的支出</t>
    </r>
  </si>
</sst>
</file>

<file path=xl/styles.xml><?xml version="1.0" encoding="utf-8"?>
<styleSheet xmlns="http://schemas.openxmlformats.org/spreadsheetml/2006/main">
  <numFmts count="6">
    <numFmt numFmtId="176" formatCode="yyyy/mm/dd;@"/>
    <numFmt numFmtId="41" formatCode="_ * #,##0_ ;_ * \-#,##0_ ;_ * &quot;-&quot;_ ;_ @_ "/>
    <numFmt numFmtId="42" formatCode="_ &quot;￥&quot;* #,##0_ ;_ &quot;￥&quot;* \-#,##0_ ;_ &quot;￥&quot;* &quot;-&quot;_ ;_ @_ "/>
    <numFmt numFmtId="44" formatCode="_ &quot;￥&quot;* #,##0.00_ ;_ &quot;￥&quot;* \-#,##0.00_ ;_ &quot;￥&quot;* &quot;-&quot;??_ ;_ @_ "/>
    <numFmt numFmtId="177" formatCode="#,##0.0000_ "/>
    <numFmt numFmtId="43" formatCode="_ * #,##0.00_ ;_ * \-#,##0.00_ ;_ * &quot;-&quot;??_ ;_ @_ "/>
  </numFmts>
  <fonts count="38">
    <font>
      <sz val="11"/>
      <color indexed="8"/>
      <name val="宋体"/>
      <charset val="1"/>
      <scheme val="minor"/>
    </font>
    <font>
      <sz val="9"/>
      <name val="Times New Roman"/>
      <charset val="134"/>
    </font>
    <font>
      <sz val="11"/>
      <color indexed="8"/>
      <name val="Times New Roman"/>
      <charset val="1"/>
    </font>
    <font>
      <b/>
      <sz val="15"/>
      <name val="Times New Roman"/>
      <charset val="134"/>
    </font>
    <font>
      <b/>
      <sz val="11"/>
      <name val="Times New Roman"/>
      <charset val="134"/>
    </font>
    <font>
      <sz val="11"/>
      <name val="Times New Roman"/>
      <charset val="134"/>
    </font>
    <font>
      <sz val="11"/>
      <color indexed="8"/>
      <name val="Times New Roman"/>
      <charset val="134"/>
    </font>
    <font>
      <b/>
      <sz val="11"/>
      <color indexed="8"/>
      <name val="Times New Roman"/>
      <charset val="1"/>
    </font>
    <font>
      <sz val="11"/>
      <name val="SimSun"/>
      <charset val="134"/>
    </font>
    <font>
      <sz val="11"/>
      <color rgb="FF000000"/>
      <name val="宋体"/>
      <charset val="134"/>
    </font>
    <font>
      <sz val="11"/>
      <color rgb="FF000000"/>
      <name val="Times New Roman"/>
      <charset val="1"/>
    </font>
    <font>
      <sz val="11"/>
      <name val="方正书宋_GBK"/>
      <charset val="134"/>
    </font>
    <font>
      <sz val="9"/>
      <name val="SimSun"/>
      <charset val="134"/>
    </font>
    <font>
      <sz val="11"/>
      <color indexed="8"/>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theme="1"/>
      <name val="宋体"/>
      <charset val="134"/>
      <scheme val="minor"/>
    </font>
    <font>
      <sz val="11"/>
      <color rgb="FF0061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FA7D00"/>
      <name val="宋体"/>
      <charset val="0"/>
      <scheme val="minor"/>
    </font>
    <font>
      <b/>
      <sz val="15"/>
      <name val="微软雅黑"/>
      <charset val="134"/>
    </font>
    <font>
      <b/>
      <sz val="11"/>
      <name val="SimSun"/>
      <charset val="134"/>
    </font>
    <font>
      <sz val="11"/>
      <color indexed="8"/>
      <name val="宋体"/>
      <charset val="134"/>
    </font>
    <font>
      <sz val="11"/>
      <color rgb="FF000000"/>
      <name val="SimSun"/>
      <charset val="1"/>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14" fillId="25" borderId="0" applyNumberFormat="0" applyBorder="0" applyAlignment="0" applyProtection="0">
      <alignment vertical="center"/>
    </xf>
    <xf numFmtId="0" fontId="17" fillId="24" borderId="0" applyNumberFormat="0" applyBorder="0" applyAlignment="0" applyProtection="0">
      <alignment vertical="center"/>
    </xf>
    <xf numFmtId="0" fontId="17" fillId="15" borderId="0" applyNumberFormat="0" applyBorder="0" applyAlignment="0" applyProtection="0">
      <alignment vertical="center"/>
    </xf>
    <xf numFmtId="0" fontId="14" fillId="22" borderId="0" applyNumberFormat="0" applyBorder="0" applyAlignment="0" applyProtection="0">
      <alignment vertical="center"/>
    </xf>
    <xf numFmtId="0" fontId="14" fillId="31" borderId="0" applyNumberFormat="0" applyBorder="0" applyAlignment="0" applyProtection="0">
      <alignment vertical="center"/>
    </xf>
    <xf numFmtId="0" fontId="17" fillId="18" borderId="0" applyNumberFormat="0" applyBorder="0" applyAlignment="0" applyProtection="0">
      <alignment vertical="center"/>
    </xf>
    <xf numFmtId="0" fontId="14" fillId="13" borderId="0" applyNumberFormat="0" applyBorder="0" applyAlignment="0" applyProtection="0">
      <alignment vertical="center"/>
    </xf>
    <xf numFmtId="0" fontId="14" fillId="30" borderId="0" applyNumberFormat="0" applyBorder="0" applyAlignment="0" applyProtection="0">
      <alignment vertical="center"/>
    </xf>
    <xf numFmtId="0" fontId="14" fillId="21" borderId="0" applyNumberFormat="0" applyBorder="0" applyAlignment="0" applyProtection="0">
      <alignment vertical="center"/>
    </xf>
    <xf numFmtId="0" fontId="17" fillId="2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16" borderId="8" applyNumberFormat="0" applyAlignment="0" applyProtection="0">
      <alignment vertical="center"/>
    </xf>
    <xf numFmtId="0" fontId="29" fillId="0" borderId="10" applyNumberFormat="0" applyFill="0" applyAlignment="0" applyProtection="0">
      <alignment vertical="center"/>
    </xf>
    <xf numFmtId="0" fontId="24" fillId="17" borderId="9" applyNumberFormat="0" applyAlignment="0" applyProtection="0">
      <alignment vertical="center"/>
    </xf>
    <xf numFmtId="0" fontId="31" fillId="0" borderId="0" applyNumberFormat="0" applyFill="0" applyBorder="0" applyAlignment="0" applyProtection="0">
      <alignment vertical="center"/>
    </xf>
    <xf numFmtId="0" fontId="32" fillId="20" borderId="11" applyNumberFormat="0" applyAlignment="0" applyProtection="0">
      <alignment vertical="center"/>
    </xf>
    <xf numFmtId="0" fontId="17" fillId="27" borderId="0" applyNumberFormat="0" applyBorder="0" applyAlignment="0" applyProtection="0">
      <alignment vertical="center"/>
    </xf>
    <xf numFmtId="0" fontId="17" fillId="19" borderId="0" applyNumberFormat="0" applyBorder="0" applyAlignment="0" applyProtection="0">
      <alignment vertical="center"/>
    </xf>
    <xf numFmtId="42" fontId="20" fillId="0" borderId="0" applyFont="0" applyFill="0" applyBorder="0" applyAlignment="0" applyProtection="0">
      <alignment vertical="center"/>
    </xf>
    <xf numFmtId="0" fontId="19"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20" borderId="9" applyNumberFormat="0" applyAlignment="0" applyProtection="0">
      <alignment vertical="center"/>
    </xf>
    <xf numFmtId="0" fontId="14" fillId="28" borderId="0" applyNumberFormat="0" applyBorder="0" applyAlignment="0" applyProtection="0">
      <alignment vertical="center"/>
    </xf>
    <xf numFmtId="41" fontId="20" fillId="0" borderId="0" applyFont="0" applyFill="0" applyBorder="0" applyAlignment="0" applyProtection="0">
      <alignment vertical="center"/>
    </xf>
    <xf numFmtId="0" fontId="14" fillId="32" borderId="0" applyNumberFormat="0" applyBorder="0" applyAlignment="0" applyProtection="0">
      <alignment vertical="center"/>
    </xf>
    <xf numFmtId="0" fontId="20" fillId="9" borderId="7" applyNumberFormat="0" applyFont="0" applyAlignment="0" applyProtection="0">
      <alignment vertical="center"/>
    </xf>
    <xf numFmtId="0" fontId="21" fillId="12" borderId="0" applyNumberFormat="0" applyBorder="0" applyAlignment="0" applyProtection="0">
      <alignment vertical="center"/>
    </xf>
    <xf numFmtId="44"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5" fillId="0" borderId="10" applyNumberFormat="0" applyFill="0" applyAlignment="0" applyProtection="0">
      <alignment vertical="center"/>
    </xf>
    <xf numFmtId="0" fontId="19" fillId="0" borderId="0" applyNumberFormat="0" applyFill="0" applyBorder="0" applyAlignment="0" applyProtection="0">
      <alignment vertical="center"/>
    </xf>
    <xf numFmtId="9" fontId="20" fillId="0" borderId="0" applyFont="0" applyFill="0" applyBorder="0" applyAlignment="0" applyProtection="0">
      <alignment vertical="center"/>
    </xf>
    <xf numFmtId="0" fontId="33" fillId="0" borderId="13" applyNumberFormat="0" applyFill="0" applyAlignment="0" applyProtection="0">
      <alignment vertical="center"/>
    </xf>
    <xf numFmtId="0" fontId="17" fillId="8" borderId="0" applyNumberFormat="0" applyBorder="0" applyAlignment="0" applyProtection="0">
      <alignment vertical="center"/>
    </xf>
    <xf numFmtId="0" fontId="17" fillId="7" borderId="0" applyNumberFormat="0" applyBorder="0" applyAlignment="0" applyProtection="0">
      <alignment vertical="center"/>
    </xf>
    <xf numFmtId="0" fontId="14" fillId="6" borderId="0" applyNumberFormat="0" applyBorder="0" applyAlignment="0" applyProtection="0">
      <alignment vertical="center"/>
    </xf>
    <xf numFmtId="0" fontId="18" fillId="0" borderId="6" applyNumberFormat="0" applyFill="0" applyAlignment="0" applyProtection="0">
      <alignment vertical="center"/>
    </xf>
    <xf numFmtId="0" fontId="14" fillId="5" borderId="0" applyNumberFormat="0" applyBorder="0" applyAlignment="0" applyProtection="0">
      <alignment vertical="center"/>
    </xf>
    <xf numFmtId="0" fontId="22" fillId="14" borderId="0" applyNumberFormat="0" applyBorder="0" applyAlignment="0" applyProtection="0">
      <alignment vertical="center"/>
    </xf>
    <xf numFmtId="0" fontId="17" fillId="26" borderId="0" applyNumberFormat="0" applyBorder="0" applyAlignment="0" applyProtection="0">
      <alignment vertical="center"/>
    </xf>
    <xf numFmtId="0" fontId="16" fillId="0" borderId="0" applyNumberFormat="0" applyFill="0" applyBorder="0" applyAlignment="0" applyProtection="0">
      <alignment vertical="center"/>
    </xf>
    <xf numFmtId="0" fontId="15" fillId="3" borderId="0" applyNumberFormat="0" applyBorder="0" applyAlignment="0" applyProtection="0">
      <alignment vertical="center"/>
    </xf>
    <xf numFmtId="0" fontId="14" fillId="23" borderId="0" applyNumberFormat="0" applyBorder="0" applyAlignment="0" applyProtection="0">
      <alignment vertical="center"/>
    </xf>
    <xf numFmtId="0" fontId="14" fillId="2" borderId="0" applyNumberFormat="0" applyBorder="0" applyAlignment="0" applyProtection="0">
      <alignment vertical="center"/>
    </xf>
    <xf numFmtId="0" fontId="17" fillId="4" borderId="0" applyNumberFormat="0" applyBorder="0" applyAlignment="0" applyProtection="0">
      <alignment vertical="center"/>
    </xf>
  </cellStyleXfs>
  <cellXfs count="53">
    <xf numFmtId="0" fontId="0" fillId="0" borderId="0" xfId="0">
      <alignment vertical="center"/>
    </xf>
    <xf numFmtId="0" fontId="0" fillId="0" borderId="0" xfId="0" applyFont="1" applyFill="1" applyAlignment="1">
      <alignment vertical="center"/>
    </xf>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43"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43" fontId="5" fillId="0" borderId="1" xfId="0" applyNumberFormat="1" applyFont="1" applyBorder="1" applyAlignment="1">
      <alignment horizontal="center" vertical="center" wrapText="1"/>
    </xf>
    <xf numFmtId="0" fontId="1" fillId="0" borderId="0" xfId="0" applyFont="1" applyFill="1" applyAlignment="1">
      <alignment vertical="center" wrapText="1"/>
    </xf>
    <xf numFmtId="0" fontId="5" fillId="0" borderId="1" xfId="0" applyFont="1" applyFill="1" applyBorder="1" applyAlignment="1">
      <alignment horizontal="center" vertical="center" wrapText="1"/>
    </xf>
    <xf numFmtId="43" fontId="5" fillId="0" borderId="1" xfId="0" applyNumberFormat="1" applyFont="1" applyFill="1" applyBorder="1" applyAlignment="1">
      <alignment horizontal="center" vertical="center" wrapText="1"/>
    </xf>
    <xf numFmtId="0" fontId="1" fillId="0" borderId="0" xfId="0" applyFont="1" applyBorder="1" applyAlignment="1">
      <alignment vertical="center" wrapText="1"/>
    </xf>
    <xf numFmtId="0" fontId="6" fillId="0" borderId="1" xfId="0" applyFont="1" applyFill="1" applyBorder="1" applyAlignment="1">
      <alignment horizontal="center" vertical="center" wrapText="1"/>
    </xf>
    <xf numFmtId="43"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Alignment="1">
      <alignment horizontal="right" vertical="center" wrapText="1"/>
    </xf>
    <xf numFmtId="0" fontId="7" fillId="0" borderId="1" xfId="0" applyFont="1" applyBorder="1">
      <alignment vertical="center"/>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2" fillId="0" borderId="1" xfId="0" applyFont="1" applyBorder="1">
      <alignment vertical="center"/>
    </xf>
    <xf numFmtId="0" fontId="0" fillId="0" borderId="0" xfId="0" applyAlignment="1">
      <alignment horizontal="center" vertical="center" wrapText="1"/>
    </xf>
    <xf numFmtId="0" fontId="0" fillId="0" borderId="0" xfId="0" applyFont="1" applyFill="1" applyAlignment="1">
      <alignment vertical="center" wrapText="1"/>
    </xf>
    <xf numFmtId="0" fontId="0" fillId="0" borderId="0" xfId="0" applyAlignment="1">
      <alignment vertical="center" wrapText="1"/>
    </xf>
    <xf numFmtId="0" fontId="0" fillId="0" borderId="0" xfId="0" applyFont="1" applyFill="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center" vertical="center"/>
    </xf>
    <xf numFmtId="0" fontId="8" fillId="0" borderId="1" xfId="0" applyFont="1" applyBorder="1" applyAlignment="1">
      <alignment horizontal="center" vertical="center" wrapText="1"/>
    </xf>
    <xf numFmtId="0" fontId="12" fillId="0" borderId="0" xfId="0" applyFont="1" applyBorder="1" applyAlignment="1">
      <alignment vertical="center" wrapText="1"/>
    </xf>
    <xf numFmtId="43" fontId="5" fillId="0" borderId="1" xfId="35"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vertical="center"/>
    </xf>
    <xf numFmtId="177" fontId="0" fillId="0" borderId="0" xfId="0" applyNumberFormat="1">
      <alignment vertical="center"/>
    </xf>
    <xf numFmtId="0" fontId="13" fillId="0" borderId="0" xfId="0" applyFont="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4"/>
  <sheetViews>
    <sheetView tabSelected="1" zoomScale="85" zoomScaleNormal="85" workbookViewId="0">
      <pane xSplit="2" ySplit="8" topLeftCell="C9" activePane="bottomRight" state="frozen"/>
      <selection/>
      <selection pane="topRight"/>
      <selection pane="bottomLeft"/>
      <selection pane="bottomRight" activeCell="S10" sqref="S10"/>
    </sheetView>
  </sheetViews>
  <sheetFormatPr defaultColWidth="10" defaultRowHeight="15.75" customHeight="1"/>
  <cols>
    <col min="1" max="1" width="9" hidden="1"/>
    <col min="2" max="2" width="27.4818181818182" customWidth="1"/>
    <col min="3" max="3" width="14.9636363636364" customWidth="1"/>
    <col min="4" max="4" width="13.5" customWidth="1"/>
    <col min="5" max="5" width="10.8" customWidth="1"/>
    <col min="6" max="6" width="9" hidden="1"/>
    <col min="7" max="7" width="14.4363636363636" customWidth="1"/>
    <col min="8" max="8" width="19.4636363636364" customWidth="1"/>
    <col min="9" max="9" width="12.3727272727273" customWidth="1"/>
    <col min="10" max="13" width="11.3363636363636" customWidth="1"/>
    <col min="14" max="14" width="7.25454545454545" customWidth="1"/>
    <col min="15" max="17" width="9" hidden="1"/>
    <col min="18" max="18" width="16.7545454545455" customWidth="1"/>
    <col min="19" max="19" width="14.6272727272727" customWidth="1"/>
    <col min="22" max="22" width="192.872727272727" customWidth="1"/>
  </cols>
  <sheetData>
    <row r="1" hidden="1" customHeight="1" spans="1:17">
      <c r="A1" s="3">
        <v>0</v>
      </c>
      <c r="B1" s="3" t="s">
        <v>0</v>
      </c>
      <c r="C1" s="3" t="s">
        <v>1</v>
      </c>
      <c r="D1" s="3" t="s">
        <v>2</v>
      </c>
      <c r="E1" s="4"/>
      <c r="F1" s="4"/>
      <c r="G1" s="4"/>
      <c r="H1" s="4"/>
      <c r="I1" s="4"/>
      <c r="J1" s="4"/>
      <c r="K1" s="4"/>
      <c r="L1" s="4"/>
      <c r="M1" s="4"/>
      <c r="N1" s="4"/>
      <c r="O1" s="4"/>
      <c r="P1" s="4"/>
      <c r="Q1" s="4"/>
    </row>
    <row r="2" hidden="1" customHeight="1" spans="1:17">
      <c r="A2" s="3">
        <v>0</v>
      </c>
      <c r="B2" s="3" t="s">
        <v>3</v>
      </c>
      <c r="C2" s="3" t="s">
        <v>4</v>
      </c>
      <c r="D2" s="3" t="s">
        <v>5</v>
      </c>
      <c r="E2" s="3" t="s">
        <v>6</v>
      </c>
      <c r="F2" s="3" t="s">
        <v>7</v>
      </c>
      <c r="G2" s="3" t="s">
        <v>8</v>
      </c>
      <c r="H2" s="4"/>
      <c r="I2" s="4"/>
      <c r="J2" s="4"/>
      <c r="K2" s="4"/>
      <c r="L2" s="4"/>
      <c r="M2" s="4"/>
      <c r="N2" s="4"/>
      <c r="O2" s="4"/>
      <c r="P2" s="4"/>
      <c r="Q2" s="4"/>
    </row>
    <row r="3" hidden="1" customHeight="1" spans="1:17">
      <c r="A3" s="3">
        <v>0</v>
      </c>
      <c r="B3" s="3" t="s">
        <v>9</v>
      </c>
      <c r="C3" s="3" t="s">
        <v>10</v>
      </c>
      <c r="D3" s="4"/>
      <c r="E3" s="3" t="s">
        <v>11</v>
      </c>
      <c r="F3" s="3" t="s">
        <v>12</v>
      </c>
      <c r="G3" s="3" t="s">
        <v>13</v>
      </c>
      <c r="H3" s="3" t="s">
        <v>14</v>
      </c>
      <c r="I3" s="3" t="s">
        <v>15</v>
      </c>
      <c r="J3" s="3" t="s">
        <v>16</v>
      </c>
      <c r="K3" s="3" t="s">
        <v>17</v>
      </c>
      <c r="L3" s="3" t="s">
        <v>18</v>
      </c>
      <c r="M3" s="3" t="s">
        <v>19</v>
      </c>
      <c r="N3" s="3" t="s">
        <v>20</v>
      </c>
      <c r="O3" s="3" t="s">
        <v>21</v>
      </c>
      <c r="P3" s="3" t="s">
        <v>22</v>
      </c>
      <c r="Q3" s="3" t="s">
        <v>23</v>
      </c>
    </row>
    <row r="4" customHeight="1" spans="1:17">
      <c r="A4" s="3">
        <v>0</v>
      </c>
      <c r="B4" s="3" t="s">
        <v>24</v>
      </c>
      <c r="C4" s="4"/>
      <c r="D4" s="4"/>
      <c r="E4" s="4"/>
      <c r="F4" s="4"/>
      <c r="G4" s="4"/>
      <c r="H4" s="4"/>
      <c r="I4" s="4"/>
      <c r="J4" s="4"/>
      <c r="K4" s="4"/>
      <c r="L4" s="4"/>
      <c r="M4" s="4"/>
      <c r="N4" s="4"/>
      <c r="O4" s="4"/>
      <c r="P4" s="4"/>
      <c r="Q4" s="4"/>
    </row>
    <row r="5" customHeight="1" spans="1:17">
      <c r="A5" s="3">
        <v>0</v>
      </c>
      <c r="B5" s="5" t="s">
        <v>25</v>
      </c>
      <c r="C5" s="5"/>
      <c r="D5" s="5"/>
      <c r="E5" s="5"/>
      <c r="F5" s="5"/>
      <c r="G5" s="5"/>
      <c r="H5" s="5"/>
      <c r="I5" s="5"/>
      <c r="J5" s="5"/>
      <c r="K5" s="5"/>
      <c r="L5" s="5"/>
      <c r="M5" s="5"/>
      <c r="N5" s="5"/>
      <c r="O5" s="4"/>
      <c r="P5" s="4"/>
      <c r="Q5" s="4"/>
    </row>
    <row r="6" customHeight="1" spans="1:17">
      <c r="A6" s="3">
        <v>0</v>
      </c>
      <c r="B6" s="3"/>
      <c r="C6" s="3"/>
      <c r="D6" s="3"/>
      <c r="E6" s="3"/>
      <c r="F6" s="4"/>
      <c r="G6" s="3"/>
      <c r="H6" s="3"/>
      <c r="I6" s="3"/>
      <c r="J6" s="4"/>
      <c r="K6" s="3"/>
      <c r="L6" s="3"/>
      <c r="M6" s="40" t="s">
        <v>26</v>
      </c>
      <c r="N6" s="40"/>
      <c r="O6" s="4"/>
      <c r="P6" s="4"/>
      <c r="Q6" s="4"/>
    </row>
    <row r="7" ht="27" customHeight="1" spans="1:17">
      <c r="A7" s="3">
        <v>0</v>
      </c>
      <c r="B7" s="30" t="s">
        <v>27</v>
      </c>
      <c r="C7" s="6" t="s">
        <v>28</v>
      </c>
      <c r="D7" s="6"/>
      <c r="E7" s="6"/>
      <c r="F7" s="6"/>
      <c r="G7" s="6"/>
      <c r="H7" s="6"/>
      <c r="I7" s="6"/>
      <c r="J7" s="6" t="s">
        <v>29</v>
      </c>
      <c r="K7" s="6"/>
      <c r="L7" s="6" t="s">
        <v>30</v>
      </c>
      <c r="M7" s="6"/>
      <c r="N7" s="6" t="s">
        <v>31</v>
      </c>
      <c r="O7" s="4"/>
      <c r="P7" s="4"/>
      <c r="Q7" s="4"/>
    </row>
    <row r="8" ht="32" customHeight="1" spans="1:21">
      <c r="A8" s="3">
        <v>0</v>
      </c>
      <c r="B8" s="30"/>
      <c r="C8" s="6" t="s">
        <v>32</v>
      </c>
      <c r="D8" s="6" t="s">
        <v>33</v>
      </c>
      <c r="E8" s="6" t="s">
        <v>34</v>
      </c>
      <c r="F8" s="24"/>
      <c r="G8" s="6" t="s">
        <v>35</v>
      </c>
      <c r="H8" s="6" t="s">
        <v>36</v>
      </c>
      <c r="I8" s="6" t="s">
        <v>37</v>
      </c>
      <c r="J8" s="6"/>
      <c r="K8" s="6" t="s">
        <v>38</v>
      </c>
      <c r="L8" s="6"/>
      <c r="M8" s="6" t="s">
        <v>38</v>
      </c>
      <c r="N8" s="6"/>
      <c r="O8" s="4"/>
      <c r="P8" s="4"/>
      <c r="Q8" s="4"/>
      <c r="R8" s="50"/>
      <c r="S8" s="50"/>
      <c r="T8" s="50"/>
      <c r="U8" s="50"/>
    </row>
    <row r="9" s="42" customFormat="1" ht="37" customHeight="1" spans="1:17">
      <c r="A9" s="40"/>
      <c r="B9" s="9" t="s">
        <v>39</v>
      </c>
      <c r="C9" s="9" t="s">
        <v>40</v>
      </c>
      <c r="D9" s="9" t="s">
        <v>41</v>
      </c>
      <c r="E9" s="45">
        <v>1</v>
      </c>
      <c r="F9" s="21"/>
      <c r="G9" s="9" t="s">
        <v>42</v>
      </c>
      <c r="H9" s="9" t="s">
        <v>43</v>
      </c>
      <c r="I9" s="9" t="s">
        <v>44</v>
      </c>
      <c r="J9" s="10">
        <v>2.1708</v>
      </c>
      <c r="K9" s="10">
        <v>1</v>
      </c>
      <c r="L9" s="10">
        <v>1.688</v>
      </c>
      <c r="M9" s="10">
        <v>1</v>
      </c>
      <c r="N9" s="9"/>
      <c r="O9" s="40"/>
      <c r="P9" s="40"/>
      <c r="Q9" s="40"/>
    </row>
    <row r="10" ht="37" customHeight="1" spans="1:17">
      <c r="A10" s="3"/>
      <c r="B10" s="9" t="s">
        <v>45</v>
      </c>
      <c r="C10" s="9" t="s">
        <v>46</v>
      </c>
      <c r="D10" s="9" t="s">
        <v>47</v>
      </c>
      <c r="E10" s="45">
        <v>0.0635</v>
      </c>
      <c r="F10" s="21"/>
      <c r="G10" s="9" t="s">
        <v>48</v>
      </c>
      <c r="H10" s="9" t="s">
        <v>49</v>
      </c>
      <c r="I10" s="9" t="s">
        <v>44</v>
      </c>
      <c r="J10" s="10">
        <v>1.297255</v>
      </c>
      <c r="K10" s="10">
        <v>0.0635</v>
      </c>
      <c r="L10" s="10">
        <v>0.7057</v>
      </c>
      <c r="M10" s="10">
        <v>0.0635</v>
      </c>
      <c r="N10" s="9"/>
      <c r="O10" s="3"/>
      <c r="P10" s="3"/>
      <c r="Q10" s="3"/>
    </row>
    <row r="11" ht="37" customHeight="1" spans="1:21">
      <c r="A11" s="3"/>
      <c r="B11" s="9" t="s">
        <v>50</v>
      </c>
      <c r="C11" s="9" t="s">
        <v>51</v>
      </c>
      <c r="D11" s="9" t="s">
        <v>47</v>
      </c>
      <c r="E11" s="45">
        <v>0.0523</v>
      </c>
      <c r="F11" s="21"/>
      <c r="G11" s="9" t="s">
        <v>52</v>
      </c>
      <c r="H11" s="9" t="s">
        <v>53</v>
      </c>
      <c r="I11" s="9" t="s">
        <v>44</v>
      </c>
      <c r="J11" s="10">
        <v>13.9479</v>
      </c>
      <c r="K11" s="10">
        <v>2.0423</v>
      </c>
      <c r="L11" s="10">
        <v>12.4235945395</v>
      </c>
      <c r="M11" s="10">
        <v>2.0423</v>
      </c>
      <c r="N11" s="9"/>
      <c r="O11" s="3"/>
      <c r="P11" s="3"/>
      <c r="Q11" s="3"/>
      <c r="U11" s="51"/>
    </row>
    <row r="12" ht="37" customHeight="1" spans="1:22">
      <c r="A12" s="3"/>
      <c r="B12" s="9" t="s">
        <v>54</v>
      </c>
      <c r="C12" s="9" t="s">
        <v>51</v>
      </c>
      <c r="D12" s="9" t="s">
        <v>47</v>
      </c>
      <c r="E12" s="45">
        <v>0.0705</v>
      </c>
      <c r="F12" s="21"/>
      <c r="G12" s="9" t="s">
        <v>52</v>
      </c>
      <c r="H12" s="9" t="s">
        <v>53</v>
      </c>
      <c r="I12" s="9" t="s">
        <v>44</v>
      </c>
      <c r="J12" s="10">
        <v>11.1903</v>
      </c>
      <c r="K12" s="10">
        <v>3.3505</v>
      </c>
      <c r="L12" s="10">
        <v>12.3542197032</v>
      </c>
      <c r="M12" s="10">
        <v>3.3505</v>
      </c>
      <c r="N12" s="9"/>
      <c r="O12" s="3"/>
      <c r="P12" s="3"/>
      <c r="Q12" s="3"/>
      <c r="V12" s="52"/>
    </row>
    <row r="13" ht="37" customHeight="1" spans="1:17">
      <c r="A13" s="3"/>
      <c r="B13" s="9" t="s">
        <v>55</v>
      </c>
      <c r="C13" s="9" t="s">
        <v>51</v>
      </c>
      <c r="D13" s="9" t="s">
        <v>47</v>
      </c>
      <c r="E13" s="45">
        <v>0.0988</v>
      </c>
      <c r="F13" s="21"/>
      <c r="G13" s="9" t="s">
        <v>52</v>
      </c>
      <c r="H13" s="9" t="s">
        <v>53</v>
      </c>
      <c r="I13" s="9" t="s">
        <v>44</v>
      </c>
      <c r="J13" s="10">
        <v>4.1146</v>
      </c>
      <c r="K13" s="10">
        <v>1.0128</v>
      </c>
      <c r="L13" s="10">
        <v>4.1121897272</v>
      </c>
      <c r="M13" s="10">
        <v>1.0128</v>
      </c>
      <c r="N13" s="9"/>
      <c r="O13" s="3"/>
      <c r="P13" s="3"/>
      <c r="Q13" s="3"/>
    </row>
    <row r="14" ht="37" customHeight="1" spans="1:22">
      <c r="A14" s="3"/>
      <c r="B14" s="9" t="s">
        <v>56</v>
      </c>
      <c r="C14" s="9" t="s">
        <v>51</v>
      </c>
      <c r="D14" s="9" t="s">
        <v>47</v>
      </c>
      <c r="E14" s="45">
        <v>0.0649</v>
      </c>
      <c r="F14" s="21"/>
      <c r="G14" s="9" t="s">
        <v>52</v>
      </c>
      <c r="H14" s="9" t="s">
        <v>53</v>
      </c>
      <c r="I14" s="9" t="s">
        <v>44</v>
      </c>
      <c r="J14" s="10">
        <v>3.5498</v>
      </c>
      <c r="K14" s="10">
        <v>0.8649</v>
      </c>
      <c r="L14" s="10">
        <v>3.7340455799</v>
      </c>
      <c r="M14" s="10">
        <v>0.8649</v>
      </c>
      <c r="N14" s="9"/>
      <c r="O14" s="3"/>
      <c r="P14" s="3"/>
      <c r="Q14" s="3"/>
      <c r="V14" s="52"/>
    </row>
    <row r="15" ht="37" customHeight="1" spans="1:17">
      <c r="A15" s="3"/>
      <c r="B15" s="9" t="s">
        <v>57</v>
      </c>
      <c r="C15" s="9" t="s">
        <v>51</v>
      </c>
      <c r="D15" s="9" t="s">
        <v>47</v>
      </c>
      <c r="E15" s="45">
        <v>0.0154</v>
      </c>
      <c r="F15" s="21"/>
      <c r="G15" s="9" t="s">
        <v>52</v>
      </c>
      <c r="H15" s="9" t="s">
        <v>53</v>
      </c>
      <c r="I15" s="9" t="s">
        <v>44</v>
      </c>
      <c r="J15" s="10">
        <v>2.0221</v>
      </c>
      <c r="K15" s="10">
        <v>0.3408</v>
      </c>
      <c r="L15" s="10">
        <v>0.86479941</v>
      </c>
      <c r="M15" s="10">
        <v>0.3408</v>
      </c>
      <c r="N15" s="9"/>
      <c r="O15" s="3"/>
      <c r="P15" s="3"/>
      <c r="Q15" s="3"/>
    </row>
    <row r="16" ht="37" customHeight="1" spans="1:17">
      <c r="A16" s="3"/>
      <c r="B16" s="9" t="s">
        <v>58</v>
      </c>
      <c r="C16" s="9" t="s">
        <v>51</v>
      </c>
      <c r="D16" s="9" t="s">
        <v>47</v>
      </c>
      <c r="E16" s="45">
        <v>0.0347</v>
      </c>
      <c r="F16" s="21"/>
      <c r="G16" s="9" t="s">
        <v>52</v>
      </c>
      <c r="H16" s="9" t="s">
        <v>53</v>
      </c>
      <c r="I16" s="9" t="s">
        <v>44</v>
      </c>
      <c r="J16" s="10">
        <v>1.211</v>
      </c>
      <c r="K16" s="10">
        <v>0.6047</v>
      </c>
      <c r="L16" s="10">
        <v>1.175989279</v>
      </c>
      <c r="M16" s="10">
        <v>0.6047</v>
      </c>
      <c r="N16" s="9"/>
      <c r="O16" s="3"/>
      <c r="P16" s="3"/>
      <c r="Q16" s="3"/>
    </row>
    <row r="17" ht="37" customHeight="1" spans="1:19">
      <c r="A17" s="3"/>
      <c r="B17" s="9" t="s">
        <v>59</v>
      </c>
      <c r="C17" s="9" t="s">
        <v>51</v>
      </c>
      <c r="D17" s="9" t="s">
        <v>47</v>
      </c>
      <c r="E17" s="45">
        <v>0.1418</v>
      </c>
      <c r="F17" s="21"/>
      <c r="G17" s="9" t="s">
        <v>52</v>
      </c>
      <c r="H17" s="9" t="s">
        <v>53</v>
      </c>
      <c r="I17" s="9" t="s">
        <v>44</v>
      </c>
      <c r="J17" s="10">
        <v>0.8976</v>
      </c>
      <c r="K17" s="10">
        <v>0.3903</v>
      </c>
      <c r="L17" s="10">
        <v>0.6377</v>
      </c>
      <c r="M17" s="10">
        <v>0.3903</v>
      </c>
      <c r="N17" s="9"/>
      <c r="O17" s="3"/>
      <c r="P17" s="3"/>
      <c r="Q17" s="3"/>
      <c r="S17" s="50"/>
    </row>
    <row r="18" ht="37" customHeight="1" spans="1:17">
      <c r="A18" s="3"/>
      <c r="B18" s="9" t="s">
        <v>60</v>
      </c>
      <c r="C18" s="9" t="s">
        <v>51</v>
      </c>
      <c r="D18" s="9" t="s">
        <v>47</v>
      </c>
      <c r="E18" s="45">
        <v>0.05</v>
      </c>
      <c r="F18" s="21"/>
      <c r="G18" s="9" t="s">
        <v>52</v>
      </c>
      <c r="H18" s="9" t="s">
        <v>53</v>
      </c>
      <c r="I18" s="9" t="s">
        <v>44</v>
      </c>
      <c r="J18" s="10">
        <v>9.024624</v>
      </c>
      <c r="K18" s="10">
        <v>1.05</v>
      </c>
      <c r="L18" s="10">
        <v>6.4013</v>
      </c>
      <c r="M18" s="10">
        <v>1.05</v>
      </c>
      <c r="N18" s="9"/>
      <c r="O18" s="3"/>
      <c r="P18" s="3"/>
      <c r="Q18" s="3"/>
    </row>
    <row r="19" ht="37" customHeight="1" spans="1:17">
      <c r="A19" s="3"/>
      <c r="B19" s="9" t="s">
        <v>61</v>
      </c>
      <c r="C19" s="9" t="s">
        <v>51</v>
      </c>
      <c r="D19" s="9" t="s">
        <v>47</v>
      </c>
      <c r="E19" s="45">
        <v>0.0172</v>
      </c>
      <c r="F19" s="21"/>
      <c r="G19" s="9" t="s">
        <v>52</v>
      </c>
      <c r="H19" s="9" t="s">
        <v>53</v>
      </c>
      <c r="I19" s="9" t="s">
        <v>44</v>
      </c>
      <c r="J19" s="10">
        <v>3.1616</v>
      </c>
      <c r="K19" s="10">
        <v>0.8969</v>
      </c>
      <c r="L19" s="10">
        <v>3.1353911204</v>
      </c>
      <c r="M19" s="10">
        <v>0.8969</v>
      </c>
      <c r="N19" s="9"/>
      <c r="O19" s="3"/>
      <c r="P19" s="3"/>
      <c r="Q19" s="3"/>
    </row>
    <row r="20" ht="37" customHeight="1" spans="1:17">
      <c r="A20" s="3"/>
      <c r="B20" s="9" t="s">
        <v>62</v>
      </c>
      <c r="C20" s="9" t="s">
        <v>46</v>
      </c>
      <c r="D20" s="9" t="s">
        <v>47</v>
      </c>
      <c r="E20" s="45">
        <v>0.0865</v>
      </c>
      <c r="F20" s="21"/>
      <c r="G20" s="9" t="s">
        <v>48</v>
      </c>
      <c r="H20" s="9" t="s">
        <v>49</v>
      </c>
      <c r="I20" s="9" t="s">
        <v>44</v>
      </c>
      <c r="J20" s="10">
        <v>10.5574</v>
      </c>
      <c r="K20" s="10">
        <v>0.8909</v>
      </c>
      <c r="L20" s="10">
        <v>7.4824</v>
      </c>
      <c r="M20" s="10">
        <v>0.8909</v>
      </c>
      <c r="N20" s="47"/>
      <c r="O20" s="3"/>
      <c r="P20" s="3"/>
      <c r="Q20" s="3"/>
    </row>
    <row r="21" ht="37" customHeight="1" spans="1:17">
      <c r="A21" s="3"/>
      <c r="B21" s="9" t="s">
        <v>62</v>
      </c>
      <c r="C21" s="9" t="s">
        <v>51</v>
      </c>
      <c r="D21" s="9" t="s">
        <v>47</v>
      </c>
      <c r="E21" s="45">
        <v>0.1044</v>
      </c>
      <c r="F21" s="21"/>
      <c r="G21" s="9" t="s">
        <v>52</v>
      </c>
      <c r="H21" s="9" t="s">
        <v>53</v>
      </c>
      <c r="I21" s="9" t="s">
        <v>44</v>
      </c>
      <c r="J21" s="10"/>
      <c r="K21" s="10"/>
      <c r="L21" s="10"/>
      <c r="M21" s="10"/>
      <c r="N21" s="48"/>
      <c r="O21" s="3"/>
      <c r="P21" s="3"/>
      <c r="Q21" s="3"/>
    </row>
    <row r="22" ht="37" customHeight="1" spans="1:17">
      <c r="A22" s="3"/>
      <c r="B22" s="9" t="s">
        <v>62</v>
      </c>
      <c r="C22" s="9" t="s">
        <v>63</v>
      </c>
      <c r="D22" s="9" t="s">
        <v>47</v>
      </c>
      <c r="E22" s="45">
        <v>0.65</v>
      </c>
      <c r="F22" s="21"/>
      <c r="G22" s="9" t="s">
        <v>64</v>
      </c>
      <c r="H22" s="9" t="s">
        <v>65</v>
      </c>
      <c r="I22" s="9" t="s">
        <v>44</v>
      </c>
      <c r="J22" s="10"/>
      <c r="K22" s="10"/>
      <c r="L22" s="10"/>
      <c r="M22" s="10"/>
      <c r="N22" s="49"/>
      <c r="O22" s="3"/>
      <c r="P22" s="3"/>
      <c r="Q22" s="3"/>
    </row>
    <row r="23" s="2" customFormat="1" ht="37" customHeight="1" spans="1:17">
      <c r="A23" s="14"/>
      <c r="B23" s="9" t="s">
        <v>66</v>
      </c>
      <c r="C23" s="9" t="s">
        <v>67</v>
      </c>
      <c r="D23" s="43" t="s">
        <v>68</v>
      </c>
      <c r="E23" s="45">
        <v>1.2</v>
      </c>
      <c r="F23" s="21"/>
      <c r="G23" s="46">
        <v>45632</v>
      </c>
      <c r="H23" s="9" t="s">
        <v>65</v>
      </c>
      <c r="I23" s="9" t="s">
        <v>44</v>
      </c>
      <c r="J23" s="10">
        <v>4.70901</v>
      </c>
      <c r="K23" s="10">
        <v>1.2</v>
      </c>
      <c r="L23" s="10">
        <v>1.2</v>
      </c>
      <c r="M23" s="10">
        <v>1.2</v>
      </c>
      <c r="N23" s="9"/>
      <c r="O23" s="14"/>
      <c r="P23" s="14"/>
      <c r="Q23" s="14"/>
    </row>
    <row r="24" customHeight="1" spans="2:10">
      <c r="B24" s="44" t="s">
        <v>69</v>
      </c>
      <c r="C24" s="44"/>
      <c r="D24" s="44"/>
      <c r="E24" s="44"/>
      <c r="F24" s="44"/>
      <c r="G24" s="44"/>
      <c r="H24" s="44"/>
      <c r="I24" s="44"/>
      <c r="J24" s="44"/>
    </row>
  </sheetData>
  <mergeCells count="13">
    <mergeCell ref="B5:N5"/>
    <mergeCell ref="M6:N6"/>
    <mergeCell ref="C7:I7"/>
    <mergeCell ref="J7:K7"/>
    <mergeCell ref="L7:M7"/>
    <mergeCell ref="B24:J24"/>
    <mergeCell ref="B7:B8"/>
    <mergeCell ref="J20:J22"/>
    <mergeCell ref="K20:K22"/>
    <mergeCell ref="L20:L22"/>
    <mergeCell ref="M20:M22"/>
    <mergeCell ref="N7:N8"/>
    <mergeCell ref="N20:N22"/>
  </mergeCells>
  <pageMargins left="0.39300000667572" right="0.39300000667572" top="0.39300000667572" bottom="0.39300000667572" header="0" footer="0"/>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zoomScale="85" zoomScaleNormal="85" workbookViewId="0">
      <pane xSplit="2" ySplit="8" topLeftCell="C9" activePane="bottomRight" state="frozen"/>
      <selection/>
      <selection pane="topRight"/>
      <selection pane="bottomLeft"/>
      <selection pane="bottomRight" activeCell="B7" sqref="B7:B8"/>
    </sheetView>
  </sheetViews>
  <sheetFormatPr defaultColWidth="10" defaultRowHeight="14.5"/>
  <cols>
    <col min="1" max="1" width="9" hidden="1"/>
    <col min="2" max="2" width="19.2454545454545" customWidth="1"/>
    <col min="3" max="3" width="15.2909090909091" customWidth="1"/>
    <col min="4" max="4" width="15.1272727272727" customWidth="1"/>
    <col min="5" max="5" width="12.4090909090909" customWidth="1"/>
    <col min="6" max="6" width="9" hidden="1"/>
    <col min="7" max="7" width="16.3545454545455" customWidth="1"/>
    <col min="8" max="8" width="13.6272727272727" customWidth="1"/>
    <col min="9" max="9" width="12.3727272727273" customWidth="1"/>
    <col min="10" max="10" width="17.2545454545455" customWidth="1"/>
    <col min="11" max="14" width="11.2272727272727" customWidth="1"/>
    <col min="15" max="16" width="7.48181818181818" customWidth="1"/>
    <col min="17" max="19" width="9" hidden="1"/>
    <col min="20" max="20" width="9.75454545454545" customWidth="1"/>
  </cols>
  <sheetData>
    <row r="1" ht="36" hidden="1" spans="1:19">
      <c r="A1" s="3">
        <v>0</v>
      </c>
      <c r="B1" s="3" t="s">
        <v>0</v>
      </c>
      <c r="C1" s="3" t="s">
        <v>70</v>
      </c>
      <c r="D1" s="4"/>
      <c r="E1" s="4"/>
      <c r="F1" s="4"/>
      <c r="G1" s="4"/>
      <c r="H1" s="4"/>
      <c r="I1" s="4"/>
      <c r="J1" s="4"/>
      <c r="K1" s="4"/>
      <c r="L1" s="4"/>
      <c r="M1" s="4"/>
      <c r="N1" s="4"/>
      <c r="O1" s="4"/>
      <c r="P1" s="4"/>
      <c r="Q1" s="4"/>
      <c r="R1" s="4"/>
      <c r="S1" s="4"/>
    </row>
    <row r="2" ht="36" hidden="1" spans="1:19">
      <c r="A2" s="3">
        <v>0</v>
      </c>
      <c r="B2" s="3" t="s">
        <v>3</v>
      </c>
      <c r="C2" s="3" t="s">
        <v>4</v>
      </c>
      <c r="D2" s="3" t="s">
        <v>5</v>
      </c>
      <c r="E2" s="3" t="s">
        <v>6</v>
      </c>
      <c r="F2" s="3" t="s">
        <v>71</v>
      </c>
      <c r="G2" s="3" t="s">
        <v>72</v>
      </c>
      <c r="H2" s="3"/>
      <c r="I2" s="3"/>
      <c r="J2" s="4"/>
      <c r="K2" s="4"/>
      <c r="L2" s="4"/>
      <c r="M2" s="4"/>
      <c r="N2" s="4"/>
      <c r="O2" s="4"/>
      <c r="P2" s="4"/>
      <c r="Q2" s="4"/>
      <c r="R2" s="4"/>
      <c r="S2" s="4"/>
    </row>
    <row r="3" ht="24" hidden="1" spans="1:19">
      <c r="A3" s="3">
        <v>0</v>
      </c>
      <c r="B3" s="3" t="s">
        <v>9</v>
      </c>
      <c r="C3" s="3" t="s">
        <v>10</v>
      </c>
      <c r="D3" s="4"/>
      <c r="E3" s="3" t="s">
        <v>11</v>
      </c>
      <c r="F3" s="3" t="s">
        <v>12</v>
      </c>
      <c r="G3" s="3" t="s">
        <v>13</v>
      </c>
      <c r="H3" s="3" t="s">
        <v>14</v>
      </c>
      <c r="I3" s="3" t="s">
        <v>15</v>
      </c>
      <c r="J3" s="3" t="s">
        <v>73</v>
      </c>
      <c r="K3" s="3" t="s">
        <v>16</v>
      </c>
      <c r="L3" s="3" t="s">
        <v>17</v>
      </c>
      <c r="M3" s="3" t="s">
        <v>18</v>
      </c>
      <c r="N3" s="3" t="s">
        <v>19</v>
      </c>
      <c r="O3" s="3" t="s">
        <v>74</v>
      </c>
      <c r="P3" s="3" t="s">
        <v>20</v>
      </c>
      <c r="Q3" s="3" t="s">
        <v>21</v>
      </c>
      <c r="R3" s="3" t="s">
        <v>22</v>
      </c>
      <c r="S3" s="3" t="s">
        <v>23</v>
      </c>
    </row>
    <row r="4" ht="14.25" customHeight="1" spans="1:19">
      <c r="A4" s="3">
        <v>0</v>
      </c>
      <c r="B4" s="3" t="s">
        <v>24</v>
      </c>
      <c r="C4" s="4"/>
      <c r="D4" s="4"/>
      <c r="E4" s="4"/>
      <c r="F4" s="4"/>
      <c r="G4" s="4"/>
      <c r="H4" s="4"/>
      <c r="I4" s="4"/>
      <c r="J4" s="4"/>
      <c r="K4" s="4"/>
      <c r="L4" s="4"/>
      <c r="M4" s="4"/>
      <c r="N4" s="4"/>
      <c r="O4" s="4"/>
      <c r="P4" s="4"/>
      <c r="Q4" s="4"/>
      <c r="R4" s="4"/>
      <c r="S4" s="4"/>
    </row>
    <row r="5" ht="27.95" customHeight="1" spans="1:19">
      <c r="A5" s="3">
        <v>0</v>
      </c>
      <c r="B5" s="5" t="s">
        <v>75</v>
      </c>
      <c r="C5" s="5"/>
      <c r="D5" s="5"/>
      <c r="E5" s="5"/>
      <c r="F5" s="5"/>
      <c r="G5" s="5"/>
      <c r="H5" s="5"/>
      <c r="I5" s="5"/>
      <c r="J5" s="5"/>
      <c r="K5" s="5"/>
      <c r="L5" s="5"/>
      <c r="M5" s="5"/>
      <c r="N5" s="5"/>
      <c r="O5" s="5"/>
      <c r="P5" s="5"/>
      <c r="Q5" s="4"/>
      <c r="R5" s="4"/>
      <c r="S5" s="4"/>
    </row>
    <row r="6" ht="14.25" customHeight="1" spans="1:19">
      <c r="A6" s="3">
        <v>0</v>
      </c>
      <c r="B6" s="3"/>
      <c r="C6" s="3"/>
      <c r="D6" s="3"/>
      <c r="E6" s="3"/>
      <c r="F6" s="4"/>
      <c r="G6" s="3"/>
      <c r="H6" s="3"/>
      <c r="I6" s="3"/>
      <c r="J6" s="4"/>
      <c r="K6" s="4"/>
      <c r="L6" s="3"/>
      <c r="M6" s="3"/>
      <c r="N6" s="3"/>
      <c r="O6" s="40" t="s">
        <v>26</v>
      </c>
      <c r="P6" s="40"/>
      <c r="Q6" s="4"/>
      <c r="R6" s="4"/>
      <c r="S6" s="4"/>
    </row>
    <row r="7" s="25" customFormat="1" ht="32" customHeight="1" spans="1:19">
      <c r="A7" s="29">
        <v>0</v>
      </c>
      <c r="B7" s="30" t="s">
        <v>27</v>
      </c>
      <c r="C7" s="6" t="s">
        <v>28</v>
      </c>
      <c r="D7" s="6"/>
      <c r="E7" s="6"/>
      <c r="F7" s="6"/>
      <c r="G7" s="6"/>
      <c r="H7" s="6"/>
      <c r="I7" s="6"/>
      <c r="J7" s="6" t="s">
        <v>76</v>
      </c>
      <c r="K7" s="6" t="s">
        <v>29</v>
      </c>
      <c r="L7" s="6"/>
      <c r="M7" s="6" t="s">
        <v>30</v>
      </c>
      <c r="N7" s="6"/>
      <c r="O7" s="6" t="s">
        <v>77</v>
      </c>
      <c r="P7" s="6" t="s">
        <v>31</v>
      </c>
      <c r="Q7" s="41"/>
      <c r="R7" s="41"/>
      <c r="S7" s="41"/>
    </row>
    <row r="8" s="25" customFormat="1" ht="32" customHeight="1" spans="1:19">
      <c r="A8" s="29">
        <v>0</v>
      </c>
      <c r="B8" s="30"/>
      <c r="C8" s="6" t="s">
        <v>32</v>
      </c>
      <c r="D8" s="6" t="s">
        <v>33</v>
      </c>
      <c r="E8" s="6" t="s">
        <v>34</v>
      </c>
      <c r="F8" s="34"/>
      <c r="G8" s="6" t="s">
        <v>35</v>
      </c>
      <c r="H8" s="6" t="s">
        <v>36</v>
      </c>
      <c r="I8" s="6" t="s">
        <v>37</v>
      </c>
      <c r="J8" s="6"/>
      <c r="K8" s="6"/>
      <c r="L8" s="6" t="s">
        <v>38</v>
      </c>
      <c r="M8" s="6"/>
      <c r="N8" s="6" t="s">
        <v>38</v>
      </c>
      <c r="O8" s="6"/>
      <c r="P8" s="6"/>
      <c r="Q8" s="41"/>
      <c r="R8" s="41"/>
      <c r="S8" s="41"/>
    </row>
    <row r="9" s="26" customFormat="1" ht="64" customHeight="1" spans="1:19">
      <c r="A9" s="11"/>
      <c r="B9" s="12" t="s">
        <v>78</v>
      </c>
      <c r="C9" s="12" t="s">
        <v>79</v>
      </c>
      <c r="D9" s="31" t="s">
        <v>80</v>
      </c>
      <c r="E9" s="13">
        <v>0.5</v>
      </c>
      <c r="F9" s="35"/>
      <c r="G9" s="36">
        <v>45163</v>
      </c>
      <c r="H9" s="37" t="s">
        <v>81</v>
      </c>
      <c r="I9" s="37" t="s">
        <v>82</v>
      </c>
      <c r="J9" s="12" t="s">
        <v>83</v>
      </c>
      <c r="K9" s="13">
        <v>2.36</v>
      </c>
      <c r="L9" s="13">
        <v>1.88</v>
      </c>
      <c r="M9" s="13">
        <v>1.48</v>
      </c>
      <c r="N9" s="13">
        <v>1</v>
      </c>
      <c r="O9" s="13">
        <v>0</v>
      </c>
      <c r="P9" s="12"/>
      <c r="Q9" s="11"/>
      <c r="R9" s="11"/>
      <c r="S9" s="11"/>
    </row>
    <row r="10" s="27" customFormat="1" ht="64" customHeight="1" spans="1:19">
      <c r="A10" s="3"/>
      <c r="B10" s="9" t="s">
        <v>84</v>
      </c>
      <c r="C10" s="9" t="s">
        <v>85</v>
      </c>
      <c r="D10" s="9" t="s">
        <v>86</v>
      </c>
      <c r="E10" s="10">
        <v>25</v>
      </c>
      <c r="F10" s="21"/>
      <c r="G10" s="9" t="s">
        <v>87</v>
      </c>
      <c r="H10" s="9" t="s">
        <v>88</v>
      </c>
      <c r="I10" s="9" t="s">
        <v>89</v>
      </c>
      <c r="J10" s="39" t="s">
        <v>90</v>
      </c>
      <c r="K10" s="10">
        <v>158.4491</v>
      </c>
      <c r="L10" s="10">
        <v>126.7593</v>
      </c>
      <c r="M10" s="10">
        <v>62.2566</v>
      </c>
      <c r="N10" s="10">
        <v>55</v>
      </c>
      <c r="O10" s="13">
        <v>0</v>
      </c>
      <c r="P10" s="9"/>
      <c r="Q10" s="3"/>
      <c r="R10" s="3"/>
      <c r="S10" s="3"/>
    </row>
    <row r="11" s="27" customFormat="1" ht="64" customHeight="1" spans="1:19">
      <c r="A11" s="3"/>
      <c r="B11" s="9" t="s">
        <v>84</v>
      </c>
      <c r="C11" s="9" t="s">
        <v>91</v>
      </c>
      <c r="D11" s="9" t="s">
        <v>86</v>
      </c>
      <c r="E11" s="10">
        <v>10</v>
      </c>
      <c r="F11" s="21"/>
      <c r="G11" s="9" t="s">
        <v>92</v>
      </c>
      <c r="H11" s="9" t="s">
        <v>93</v>
      </c>
      <c r="I11" s="9" t="s">
        <v>89</v>
      </c>
      <c r="J11" s="39" t="s">
        <v>90</v>
      </c>
      <c r="K11" s="10"/>
      <c r="L11" s="10"/>
      <c r="M11" s="10"/>
      <c r="N11" s="10"/>
      <c r="O11" s="13">
        <v>0</v>
      </c>
      <c r="P11" s="9"/>
      <c r="Q11" s="3"/>
      <c r="R11" s="3"/>
      <c r="S11" s="3"/>
    </row>
    <row r="12" s="27" customFormat="1" ht="64" customHeight="1" spans="1:19">
      <c r="A12" s="3"/>
      <c r="B12" s="9" t="s">
        <v>84</v>
      </c>
      <c r="C12" s="9" t="s">
        <v>94</v>
      </c>
      <c r="D12" s="9" t="s">
        <v>86</v>
      </c>
      <c r="E12" s="10">
        <v>10</v>
      </c>
      <c r="F12" s="21"/>
      <c r="G12" s="9" t="s">
        <v>95</v>
      </c>
      <c r="H12" s="9" t="s">
        <v>96</v>
      </c>
      <c r="I12" s="9" t="s">
        <v>89</v>
      </c>
      <c r="J12" s="39" t="s">
        <v>90</v>
      </c>
      <c r="K12" s="10"/>
      <c r="L12" s="10"/>
      <c r="M12" s="10"/>
      <c r="N12" s="10"/>
      <c r="O12" s="13">
        <v>0</v>
      </c>
      <c r="P12" s="9"/>
      <c r="Q12" s="3"/>
      <c r="R12" s="3"/>
      <c r="S12" s="3"/>
    </row>
    <row r="13" s="28" customFormat="1" ht="64" customHeight="1" spans="1:19">
      <c r="A13" s="32"/>
      <c r="B13" s="15" t="s">
        <v>97</v>
      </c>
      <c r="C13" s="15" t="s">
        <v>98</v>
      </c>
      <c r="D13" s="15" t="s">
        <v>99</v>
      </c>
      <c r="E13" s="38">
        <v>4</v>
      </c>
      <c r="F13" s="35"/>
      <c r="G13" s="15" t="s">
        <v>95</v>
      </c>
      <c r="H13" s="15" t="s">
        <v>100</v>
      </c>
      <c r="I13" s="15" t="s">
        <v>101</v>
      </c>
      <c r="J13" s="33" t="s">
        <v>102</v>
      </c>
      <c r="K13" s="13">
        <v>267.8301</v>
      </c>
      <c r="L13" s="13">
        <f>42+24</f>
        <v>66</v>
      </c>
      <c r="M13" s="13">
        <v>165.36</v>
      </c>
      <c r="N13" s="13">
        <v>42</v>
      </c>
      <c r="O13" s="13">
        <v>0</v>
      </c>
      <c r="P13" s="12"/>
      <c r="Q13" s="32"/>
      <c r="R13" s="32"/>
      <c r="S13" s="32"/>
    </row>
    <row r="14" s="28" customFormat="1" ht="64" customHeight="1" spans="1:19">
      <c r="A14" s="32"/>
      <c r="B14" s="33" t="s">
        <v>103</v>
      </c>
      <c r="C14" s="15" t="s">
        <v>104</v>
      </c>
      <c r="D14" s="33" t="s">
        <v>105</v>
      </c>
      <c r="E14" s="38">
        <v>7.7714</v>
      </c>
      <c r="F14" s="35"/>
      <c r="G14" s="15" t="s">
        <v>106</v>
      </c>
      <c r="H14" s="15" t="s">
        <v>107</v>
      </c>
      <c r="I14" s="15" t="s">
        <v>108</v>
      </c>
      <c r="J14" s="33" t="s">
        <v>105</v>
      </c>
      <c r="K14" s="38">
        <v>7.7714</v>
      </c>
      <c r="L14" s="38">
        <v>7.7714</v>
      </c>
      <c r="M14" s="38">
        <v>7.7714</v>
      </c>
      <c r="N14" s="38">
        <v>7.7714</v>
      </c>
      <c r="O14" s="13">
        <v>0</v>
      </c>
      <c r="P14" s="12"/>
      <c r="Q14" s="32"/>
      <c r="R14" s="32"/>
      <c r="S14" s="32"/>
    </row>
    <row r="15" ht="14.25" customHeight="1" spans="1:19">
      <c r="A15" s="4"/>
      <c r="B15" s="14" t="s">
        <v>109</v>
      </c>
      <c r="C15" s="14"/>
      <c r="D15" s="14"/>
      <c r="E15" s="14"/>
      <c r="F15" s="14"/>
      <c r="G15" s="14"/>
      <c r="H15" s="14"/>
      <c r="I15" s="14"/>
      <c r="J15" s="14"/>
      <c r="K15" s="14"/>
      <c r="L15" s="14"/>
      <c r="M15" s="4"/>
      <c r="N15" s="4"/>
      <c r="O15" s="4"/>
      <c r="P15" s="4"/>
      <c r="Q15" s="4"/>
      <c r="R15" s="4"/>
      <c r="S15" s="4"/>
    </row>
  </sheetData>
  <mergeCells count="14">
    <mergeCell ref="B5:P5"/>
    <mergeCell ref="O6:P6"/>
    <mergeCell ref="C7:I7"/>
    <mergeCell ref="K7:L7"/>
    <mergeCell ref="M7:N7"/>
    <mergeCell ref="B15:L15"/>
    <mergeCell ref="B7:B8"/>
    <mergeCell ref="J7:J8"/>
    <mergeCell ref="K10:K12"/>
    <mergeCell ref="L10:L12"/>
    <mergeCell ref="M10:M12"/>
    <mergeCell ref="N10:N12"/>
    <mergeCell ref="O7:O8"/>
    <mergeCell ref="P7:P8"/>
  </mergeCells>
  <pageMargins left="0.75" right="0.75" top="0.268999993801117" bottom="0.268999993801117" header="0" footer="0"/>
  <pageSetup paperSize="9" scale="7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zoomScale="115" zoomScaleNormal="115" workbookViewId="0">
      <pane ySplit="8" topLeftCell="A9" activePane="bottomLeft" state="frozen"/>
      <selection/>
      <selection pane="bottomLeft" activeCell="A7" sqref="A7"/>
    </sheetView>
  </sheetViews>
  <sheetFormatPr defaultColWidth="10" defaultRowHeight="14.5"/>
  <cols>
    <col min="1" max="1" width="9" hidden="1"/>
    <col min="2" max="2" width="13.6272727272727" customWidth="1"/>
    <col min="3" max="3" width="42.6909090909091" customWidth="1"/>
    <col min="4" max="4" width="15.8909090909091" customWidth="1"/>
    <col min="5" max="5" width="9" hidden="1"/>
    <col min="6" max="6" width="31.9363636363636" customWidth="1"/>
    <col min="7" max="7" width="17.4636363636364" customWidth="1"/>
    <col min="8" max="9" width="9" hidden="1"/>
    <col min="10" max="10" width="9.75454545454545" customWidth="1"/>
  </cols>
  <sheetData>
    <row r="1" ht="24" hidden="1" spans="1:9">
      <c r="A1" s="3">
        <v>0</v>
      </c>
      <c r="B1" s="3" t="s">
        <v>110</v>
      </c>
      <c r="C1" s="3" t="s">
        <v>111</v>
      </c>
      <c r="D1" s="4"/>
      <c r="E1" s="4"/>
      <c r="F1" s="4"/>
      <c r="G1" s="4"/>
      <c r="H1" s="4"/>
      <c r="I1" s="4"/>
    </row>
    <row r="2" ht="24" hidden="1" spans="1:9">
      <c r="A2" s="3">
        <v>0</v>
      </c>
      <c r="B2" s="3" t="s">
        <v>3</v>
      </c>
      <c r="C2" s="3" t="s">
        <v>4</v>
      </c>
      <c r="D2" s="3" t="s">
        <v>5</v>
      </c>
      <c r="E2" s="4"/>
      <c r="F2" s="3" t="s">
        <v>112</v>
      </c>
      <c r="G2" s="3" t="s">
        <v>113</v>
      </c>
      <c r="H2" s="3" t="s">
        <v>8</v>
      </c>
      <c r="I2" s="4"/>
    </row>
    <row r="3" ht="24" hidden="1" spans="1:9">
      <c r="A3" s="3">
        <v>0</v>
      </c>
      <c r="B3" s="4"/>
      <c r="C3" s="3" t="s">
        <v>9</v>
      </c>
      <c r="D3" s="3" t="s">
        <v>114</v>
      </c>
      <c r="E3" s="3" t="s">
        <v>22</v>
      </c>
      <c r="F3" s="3" t="s">
        <v>115</v>
      </c>
      <c r="G3" s="3" t="s">
        <v>116</v>
      </c>
      <c r="H3" s="3" t="s">
        <v>117</v>
      </c>
      <c r="I3" s="3" t="s">
        <v>117</v>
      </c>
    </row>
    <row r="4" ht="14.25" customHeight="1" spans="1:9">
      <c r="A4" s="3">
        <v>0</v>
      </c>
      <c r="B4" s="3" t="s">
        <v>118</v>
      </c>
      <c r="C4" s="4"/>
      <c r="D4" s="4"/>
      <c r="E4" s="4"/>
      <c r="F4" s="4"/>
      <c r="G4" s="4"/>
      <c r="H4" s="4"/>
      <c r="I4" s="4"/>
    </row>
    <row r="5" ht="30" customHeight="1" spans="1:9">
      <c r="A5" s="3">
        <v>0</v>
      </c>
      <c r="B5" s="5" t="s">
        <v>119</v>
      </c>
      <c r="C5" s="5"/>
      <c r="D5" s="5"/>
      <c r="E5" s="5"/>
      <c r="F5" s="5"/>
      <c r="G5" s="5"/>
      <c r="H5" s="4"/>
      <c r="I5" s="4"/>
    </row>
    <row r="6" ht="14.25" customHeight="1" spans="1:9">
      <c r="A6" s="3">
        <v>0</v>
      </c>
      <c r="B6" s="4"/>
      <c r="C6" s="4"/>
      <c r="D6" s="4"/>
      <c r="E6" s="4"/>
      <c r="F6" s="4"/>
      <c r="G6" s="18" t="s">
        <v>26</v>
      </c>
      <c r="H6" s="4"/>
      <c r="I6" s="4"/>
    </row>
    <row r="7" ht="24" customHeight="1" spans="1:9">
      <c r="A7" s="3">
        <v>0</v>
      </c>
      <c r="B7" s="6" t="s">
        <v>120</v>
      </c>
      <c r="C7" s="6" t="s">
        <v>121</v>
      </c>
      <c r="D7" s="6"/>
      <c r="E7" s="24"/>
      <c r="F7" s="6" t="s">
        <v>122</v>
      </c>
      <c r="G7" s="6"/>
      <c r="H7" s="4"/>
      <c r="I7" s="4"/>
    </row>
    <row r="8" ht="19.9" customHeight="1" spans="1:9">
      <c r="A8" s="3">
        <v>0</v>
      </c>
      <c r="B8" s="6"/>
      <c r="C8" s="6" t="s">
        <v>27</v>
      </c>
      <c r="D8" s="6" t="s">
        <v>123</v>
      </c>
      <c r="E8" s="24"/>
      <c r="F8" s="6" t="s">
        <v>124</v>
      </c>
      <c r="G8" s="6" t="s">
        <v>123</v>
      </c>
      <c r="H8" s="4"/>
      <c r="I8" s="4"/>
    </row>
    <row r="9" customFormat="1" ht="19.9" customHeight="1" spans="1:9">
      <c r="A9" s="3"/>
      <c r="B9" s="6" t="s">
        <v>125</v>
      </c>
      <c r="C9" s="6"/>
      <c r="D9" s="6">
        <f>SUM(D10:D24)</f>
        <v>3.65</v>
      </c>
      <c r="E9" s="20"/>
      <c r="F9" s="6"/>
      <c r="G9" s="6">
        <f>SUM(G10:G24)</f>
        <v>3.65</v>
      </c>
      <c r="H9" s="4"/>
      <c r="I9" s="4"/>
    </row>
    <row r="10" s="2" customFormat="1" ht="21" customHeight="1" spans="1:9">
      <c r="A10" s="14">
        <v>0</v>
      </c>
      <c r="B10" s="8">
        <v>1</v>
      </c>
      <c r="C10" s="21" t="s">
        <v>126</v>
      </c>
      <c r="D10" s="22">
        <v>1</v>
      </c>
      <c r="E10" s="8"/>
      <c r="F10" s="21" t="s">
        <v>127</v>
      </c>
      <c r="G10" s="22">
        <v>1</v>
      </c>
      <c r="H10" s="4"/>
      <c r="I10" s="4"/>
    </row>
    <row r="11" ht="21" customHeight="1" spans="1:9">
      <c r="A11" s="3">
        <v>0</v>
      </c>
      <c r="B11" s="8">
        <v>2</v>
      </c>
      <c r="C11" s="21" t="s">
        <v>128</v>
      </c>
      <c r="D11" s="22">
        <v>0.0865</v>
      </c>
      <c r="E11" s="8"/>
      <c r="F11" s="21" t="s">
        <v>129</v>
      </c>
      <c r="G11" s="22">
        <v>0.0865</v>
      </c>
      <c r="H11" s="4"/>
      <c r="I11" s="4"/>
    </row>
    <row r="12" ht="21" customHeight="1" spans="1:9">
      <c r="A12" s="3"/>
      <c r="B12" s="8">
        <v>3</v>
      </c>
      <c r="C12" s="21" t="s">
        <v>130</v>
      </c>
      <c r="D12" s="22">
        <v>0.0635</v>
      </c>
      <c r="E12" s="21"/>
      <c r="F12" s="21" t="s">
        <v>129</v>
      </c>
      <c r="G12" s="22">
        <v>0.0635</v>
      </c>
      <c r="H12" s="3"/>
      <c r="I12" s="3"/>
    </row>
    <row r="13" ht="21" customHeight="1" spans="1:9">
      <c r="A13" s="3"/>
      <c r="B13" s="8">
        <v>4</v>
      </c>
      <c r="C13" s="21" t="s">
        <v>131</v>
      </c>
      <c r="D13" s="22">
        <v>0.0523</v>
      </c>
      <c r="E13" s="21"/>
      <c r="F13" s="21" t="s">
        <v>129</v>
      </c>
      <c r="G13" s="22">
        <v>0.0523</v>
      </c>
      <c r="H13" s="3"/>
      <c r="I13" s="3"/>
    </row>
    <row r="14" ht="21" customHeight="1" spans="1:9">
      <c r="A14" s="3"/>
      <c r="B14" s="8">
        <v>5</v>
      </c>
      <c r="C14" s="21" t="s">
        <v>132</v>
      </c>
      <c r="D14" s="22">
        <v>0.0705</v>
      </c>
      <c r="E14" s="21"/>
      <c r="F14" s="21" t="s">
        <v>129</v>
      </c>
      <c r="G14" s="22">
        <v>0.0705</v>
      </c>
      <c r="H14" s="3"/>
      <c r="I14" s="3"/>
    </row>
    <row r="15" ht="21" customHeight="1" spans="1:9">
      <c r="A15" s="3"/>
      <c r="B15" s="8">
        <v>6</v>
      </c>
      <c r="C15" s="21" t="s">
        <v>133</v>
      </c>
      <c r="D15" s="22">
        <v>0.0988</v>
      </c>
      <c r="E15" s="21"/>
      <c r="F15" s="21" t="s">
        <v>129</v>
      </c>
      <c r="G15" s="22">
        <v>0.0988</v>
      </c>
      <c r="H15" s="3"/>
      <c r="I15" s="3"/>
    </row>
    <row r="16" ht="21" customHeight="1" spans="1:9">
      <c r="A16" s="3"/>
      <c r="B16" s="8">
        <v>7</v>
      </c>
      <c r="C16" s="21" t="s">
        <v>134</v>
      </c>
      <c r="D16" s="22">
        <v>0.0649</v>
      </c>
      <c r="E16" s="21"/>
      <c r="F16" s="21" t="s">
        <v>129</v>
      </c>
      <c r="G16" s="22">
        <v>0.0649</v>
      </c>
      <c r="H16" s="3"/>
      <c r="I16" s="3"/>
    </row>
    <row r="17" ht="21" customHeight="1" spans="1:9">
      <c r="A17" s="3"/>
      <c r="B17" s="8">
        <v>8</v>
      </c>
      <c r="C17" s="21" t="s">
        <v>135</v>
      </c>
      <c r="D17" s="22">
        <v>0.0154</v>
      </c>
      <c r="E17" s="21"/>
      <c r="F17" s="21" t="s">
        <v>129</v>
      </c>
      <c r="G17" s="22">
        <v>0.0154</v>
      </c>
      <c r="H17" s="3"/>
      <c r="I17" s="3"/>
    </row>
    <row r="18" ht="21" customHeight="1" spans="1:9">
      <c r="A18" s="3"/>
      <c r="B18" s="8">
        <v>9</v>
      </c>
      <c r="C18" s="21" t="s">
        <v>136</v>
      </c>
      <c r="D18" s="22">
        <v>0.0347</v>
      </c>
      <c r="E18" s="21"/>
      <c r="F18" s="21" t="s">
        <v>129</v>
      </c>
      <c r="G18" s="22">
        <v>0.0347</v>
      </c>
      <c r="H18" s="3"/>
      <c r="I18" s="3"/>
    </row>
    <row r="19" ht="21" customHeight="1" spans="1:9">
      <c r="A19" s="3"/>
      <c r="B19" s="8">
        <v>10</v>
      </c>
      <c r="C19" s="21" t="s">
        <v>128</v>
      </c>
      <c r="D19" s="22">
        <v>0.1044</v>
      </c>
      <c r="E19" s="21"/>
      <c r="F19" s="21" t="s">
        <v>129</v>
      </c>
      <c r="G19" s="22">
        <v>0.1044</v>
      </c>
      <c r="H19" s="3"/>
      <c r="I19" s="3"/>
    </row>
    <row r="20" ht="21" customHeight="1" spans="1:9">
      <c r="A20" s="3"/>
      <c r="B20" s="8">
        <v>11</v>
      </c>
      <c r="C20" s="21" t="s">
        <v>137</v>
      </c>
      <c r="D20" s="22">
        <v>0.1418</v>
      </c>
      <c r="E20" s="21"/>
      <c r="F20" s="21" t="s">
        <v>129</v>
      </c>
      <c r="G20" s="22">
        <v>0.1418</v>
      </c>
      <c r="H20" s="3"/>
      <c r="I20" s="3"/>
    </row>
    <row r="21" ht="21" customHeight="1" spans="1:9">
      <c r="A21" s="3"/>
      <c r="B21" s="8">
        <v>12</v>
      </c>
      <c r="C21" s="21" t="s">
        <v>138</v>
      </c>
      <c r="D21" s="22">
        <v>0.05</v>
      </c>
      <c r="E21" s="21"/>
      <c r="F21" s="21" t="s">
        <v>129</v>
      </c>
      <c r="G21" s="22">
        <v>0.05</v>
      </c>
      <c r="H21" s="3"/>
      <c r="I21" s="3"/>
    </row>
    <row r="22" ht="21" customHeight="1" spans="1:9">
      <c r="A22" s="3"/>
      <c r="B22" s="8">
        <v>13</v>
      </c>
      <c r="C22" s="21" t="s">
        <v>139</v>
      </c>
      <c r="D22" s="22">
        <v>0.0172</v>
      </c>
      <c r="E22" s="21"/>
      <c r="F22" s="21" t="s">
        <v>129</v>
      </c>
      <c r="G22" s="22">
        <v>0.0172</v>
      </c>
      <c r="H22" s="3"/>
      <c r="I22" s="3"/>
    </row>
    <row r="23" ht="21" customHeight="1" spans="1:9">
      <c r="A23" s="3"/>
      <c r="B23" s="8">
        <v>14</v>
      </c>
      <c r="C23" s="21" t="s">
        <v>128</v>
      </c>
      <c r="D23" s="22">
        <v>0.65</v>
      </c>
      <c r="E23" s="21"/>
      <c r="F23" s="21" t="s">
        <v>129</v>
      </c>
      <c r="G23" s="22">
        <v>0.65</v>
      </c>
      <c r="H23" s="3"/>
      <c r="I23" s="3"/>
    </row>
    <row r="24" s="2" customFormat="1" ht="18" customHeight="1" spans="1:9">
      <c r="A24" s="23">
        <v>0</v>
      </c>
      <c r="B24" s="8">
        <v>15</v>
      </c>
      <c r="C24" s="21" t="s">
        <v>140</v>
      </c>
      <c r="D24" s="22">
        <v>1.2</v>
      </c>
      <c r="E24" s="8"/>
      <c r="F24" s="21" t="s">
        <v>141</v>
      </c>
      <c r="G24" s="22">
        <v>1.2</v>
      </c>
      <c r="H24" s="4"/>
      <c r="I24" s="4"/>
    </row>
  </sheetData>
  <mergeCells count="4">
    <mergeCell ref="B5:G5"/>
    <mergeCell ref="C7:D7"/>
    <mergeCell ref="F7:G7"/>
    <mergeCell ref="B7:B8"/>
  </mergeCells>
  <pageMargins left="0.751388888888889" right="0.751388888888889" top="0.267361111111111" bottom="0.267361111111111"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opLeftCell="B4" workbookViewId="0">
      <selection activeCell="B14" sqref="B14"/>
    </sheetView>
  </sheetViews>
  <sheetFormatPr defaultColWidth="10" defaultRowHeight="14.5" outlineLevelCol="7"/>
  <cols>
    <col min="1" max="1" width="9" hidden="1"/>
    <col min="2" max="2" width="17.5" customWidth="1"/>
    <col min="3" max="3" width="38.6272727272727" customWidth="1"/>
    <col min="4" max="4" width="23.2545454545455" customWidth="1"/>
    <col min="5" max="5" width="9" hidden="1"/>
    <col min="6" max="6" width="27.8727272727273" customWidth="1"/>
    <col min="7" max="7" width="21.6272727272727" customWidth="1"/>
    <col min="8" max="8" width="9" hidden="1"/>
    <col min="9" max="9" width="9.75454545454545" customWidth="1"/>
  </cols>
  <sheetData>
    <row r="1" ht="24" hidden="1" spans="1:8">
      <c r="A1" s="3">
        <v>0</v>
      </c>
      <c r="B1" s="3" t="s">
        <v>110</v>
      </c>
      <c r="C1" s="3" t="s">
        <v>142</v>
      </c>
      <c r="D1" s="4"/>
      <c r="E1" s="4"/>
      <c r="F1" s="4"/>
      <c r="G1" s="4"/>
      <c r="H1" s="4"/>
    </row>
    <row r="2" ht="24" hidden="1" spans="1:8">
      <c r="A2" s="3">
        <v>0</v>
      </c>
      <c r="B2" s="3" t="s">
        <v>3</v>
      </c>
      <c r="C2" s="3" t="s">
        <v>4</v>
      </c>
      <c r="D2" s="3" t="s">
        <v>5</v>
      </c>
      <c r="E2" s="4"/>
      <c r="F2" s="3" t="s">
        <v>112</v>
      </c>
      <c r="G2" s="3" t="s">
        <v>113</v>
      </c>
      <c r="H2" s="3" t="s">
        <v>72</v>
      </c>
    </row>
    <row r="3" ht="24" hidden="1" spans="1:8">
      <c r="A3" s="3">
        <v>0</v>
      </c>
      <c r="B3" s="4"/>
      <c r="C3" s="3" t="s">
        <v>9</v>
      </c>
      <c r="D3" s="3" t="s">
        <v>114</v>
      </c>
      <c r="E3" s="3" t="s">
        <v>22</v>
      </c>
      <c r="F3" s="3" t="s">
        <v>115</v>
      </c>
      <c r="G3" s="3" t="s">
        <v>116</v>
      </c>
      <c r="H3" s="3" t="s">
        <v>117</v>
      </c>
    </row>
    <row r="4" ht="14.25" customHeight="1" spans="1:8">
      <c r="A4" s="3">
        <v>0</v>
      </c>
      <c r="B4" s="3" t="s">
        <v>118</v>
      </c>
      <c r="C4" s="4"/>
      <c r="D4" s="4"/>
      <c r="E4" s="4"/>
      <c r="F4" s="4"/>
      <c r="G4" s="4"/>
      <c r="H4" s="4"/>
    </row>
    <row r="5" ht="27.95" customHeight="1" spans="1:8">
      <c r="A5" s="3">
        <v>0</v>
      </c>
      <c r="B5" s="5" t="s">
        <v>143</v>
      </c>
      <c r="C5" s="5"/>
      <c r="D5" s="5"/>
      <c r="E5" s="5"/>
      <c r="F5" s="5"/>
      <c r="G5" s="5"/>
      <c r="H5" s="4"/>
    </row>
    <row r="6" ht="14.25" customHeight="1" spans="1:8">
      <c r="A6" s="3">
        <v>0</v>
      </c>
      <c r="B6" s="4"/>
      <c r="C6" s="4"/>
      <c r="D6" s="4"/>
      <c r="E6" s="4"/>
      <c r="F6" s="4"/>
      <c r="G6" s="18" t="s">
        <v>26</v>
      </c>
      <c r="H6" s="4"/>
    </row>
    <row r="7" ht="19.9" customHeight="1" spans="1:8">
      <c r="A7" s="3">
        <v>0</v>
      </c>
      <c r="B7" s="6" t="s">
        <v>120</v>
      </c>
      <c r="C7" s="6" t="s">
        <v>144</v>
      </c>
      <c r="D7" s="6"/>
      <c r="E7" s="19"/>
      <c r="F7" s="6" t="s">
        <v>145</v>
      </c>
      <c r="G7" s="6"/>
      <c r="H7" s="4"/>
    </row>
    <row r="8" ht="19.9" customHeight="1" spans="1:8">
      <c r="A8" s="3">
        <v>0</v>
      </c>
      <c r="B8" s="6"/>
      <c r="C8" s="6" t="s">
        <v>27</v>
      </c>
      <c r="D8" s="6" t="s">
        <v>123</v>
      </c>
      <c r="E8" s="19"/>
      <c r="F8" s="6" t="s">
        <v>124</v>
      </c>
      <c r="G8" s="6" t="s">
        <v>123</v>
      </c>
      <c r="H8" s="4"/>
    </row>
    <row r="9" ht="44" customHeight="1" spans="1:8">
      <c r="A9" s="3"/>
      <c r="B9" s="6" t="s">
        <v>125</v>
      </c>
      <c r="C9" s="6"/>
      <c r="D9" s="7">
        <f>SUM(D10:D15)</f>
        <v>57.2714</v>
      </c>
      <c r="E9" s="20"/>
      <c r="F9" s="6"/>
      <c r="G9" s="7">
        <f>SUM(G10:G15)</f>
        <v>57.2714</v>
      </c>
      <c r="H9" s="4"/>
    </row>
    <row r="10" ht="44" customHeight="1" spans="1:8">
      <c r="A10" s="3">
        <v>0</v>
      </c>
      <c r="B10" s="8">
        <v>1</v>
      </c>
      <c r="C10" s="9" t="s">
        <v>84</v>
      </c>
      <c r="D10" s="10">
        <v>25</v>
      </c>
      <c r="E10" s="21"/>
      <c r="F10" s="9" t="s">
        <v>146</v>
      </c>
      <c r="G10" s="10">
        <v>25</v>
      </c>
      <c r="H10" s="3"/>
    </row>
    <row r="11" ht="44" customHeight="1" spans="1:8">
      <c r="A11" s="3"/>
      <c r="B11" s="8">
        <v>2</v>
      </c>
      <c r="C11" s="9" t="s">
        <v>84</v>
      </c>
      <c r="D11" s="10">
        <v>10</v>
      </c>
      <c r="E11" s="9"/>
      <c r="F11" s="9" t="s">
        <v>146</v>
      </c>
      <c r="G11" s="10">
        <v>10</v>
      </c>
      <c r="H11" s="3"/>
    </row>
    <row r="12" ht="44" customHeight="1" spans="1:8">
      <c r="A12" s="3"/>
      <c r="B12" s="8">
        <v>3</v>
      </c>
      <c r="C12" s="9" t="s">
        <v>84</v>
      </c>
      <c r="D12" s="10">
        <v>10</v>
      </c>
      <c r="E12" s="9"/>
      <c r="F12" s="9" t="s">
        <v>146</v>
      </c>
      <c r="G12" s="10">
        <v>10</v>
      </c>
      <c r="H12" s="3"/>
    </row>
    <row r="13" s="1" customFormat="1" ht="44" customHeight="1" spans="1:8">
      <c r="A13" s="11"/>
      <c r="B13" s="8">
        <v>4</v>
      </c>
      <c r="C13" s="12" t="s">
        <v>78</v>
      </c>
      <c r="D13" s="13">
        <v>0.5</v>
      </c>
      <c r="E13" s="12"/>
      <c r="F13" s="12" t="s">
        <v>147</v>
      </c>
      <c r="G13" s="13">
        <v>0.5</v>
      </c>
      <c r="H13" s="11"/>
    </row>
    <row r="14" s="2" customFormat="1" ht="44" customHeight="1" spans="1:8">
      <c r="A14" s="14"/>
      <c r="B14" s="8">
        <v>5</v>
      </c>
      <c r="C14" s="15" t="s">
        <v>97</v>
      </c>
      <c r="D14" s="16">
        <v>4</v>
      </c>
      <c r="E14" s="17"/>
      <c r="F14" s="15" t="s">
        <v>148</v>
      </c>
      <c r="G14" s="16">
        <v>4</v>
      </c>
      <c r="H14" s="4"/>
    </row>
    <row r="15" s="2" customFormat="1" ht="44" customHeight="1" spans="1:8">
      <c r="A15" s="14"/>
      <c r="B15" s="8">
        <v>6</v>
      </c>
      <c r="C15" s="17" t="s">
        <v>149</v>
      </c>
      <c r="D15" s="10">
        <v>7.7714</v>
      </c>
      <c r="E15" s="8"/>
      <c r="F15" s="9" t="s">
        <v>150</v>
      </c>
      <c r="G15" s="10">
        <v>7.7714</v>
      </c>
      <c r="H15" s="4"/>
    </row>
  </sheetData>
  <mergeCells count="4">
    <mergeCell ref="B5:G5"/>
    <mergeCell ref="C7:D7"/>
    <mergeCell ref="F7:G7"/>
    <mergeCell ref="B7:B8"/>
  </mergeCells>
  <conditionalFormatting sqref="C13">
    <cfRule type="duplicateValues" dxfId="0" priority="1"/>
  </conditionalFormatting>
  <pageMargins left="0.751388888888889" right="0.751388888888889" top="0.267361111111111" bottom="0.267361111111111"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表3-1 新增地方政府一般债券情况表</vt:lpstr>
      <vt:lpstr>表3-1 新增地方政府专项债券情况表</vt:lpstr>
      <vt:lpstr>表3-2 新增地方政府一般债券资金收支情况表</vt:lpstr>
      <vt:lpstr>表3-2 新增地方政府专项债券资金收支情况表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2023-05-12T06:34:00Z</dcterms:created>
  <cp:lastPrinted>2025-06-26T00:24:00Z</cp:lastPrinted>
  <dcterms:modified xsi:type="dcterms:W3CDTF">2025-06-30T14:08:14Z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244447D4B4314DECBC84F658087077E6_13</vt:lpwstr>
  </property>
  <property fmtid="{D5CDD505-2E9C-101B-9397-08002B2CF9AE}" pid="4" name="KSOReadingLayout">
    <vt:bool>true</vt:bool>
  </property>
</Properties>
</file>